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9870" activeTab="3"/>
  </bookViews>
  <sheets>
    <sheet name="1 Overview" sheetId="1" r:id="rId1"/>
    <sheet name="2 Multi date events in Ireland" sheetId="2" r:id="rId2"/>
    <sheet name="3 Festvals in Europe" sheetId="3" r:id="rId3"/>
    <sheet name="4 Countries in europe" sheetId="4" r:id="rId4"/>
  </sheets>
  <definedNames>
    <definedName name="_xlnm._FilterDatabase" localSheetId="2" hidden="1">'3 Festvals in Europe'!$B$2:$B$25</definedName>
    <definedName name="_xlnm.Print_Area" localSheetId="1">'2 Multi date events in Ireland'!$A$1:$L$35</definedName>
    <definedName name="_xlnm.Print_Area" localSheetId="2">'3 Festvals in Europe'!$A$1:$C$884</definedName>
    <definedName name="_xlnm.Print_Area" localSheetId="3">'4 Countries in europe'!$A$1:$C$47</definedName>
  </definedNames>
  <calcPr fullCalcOnLoad="1"/>
</workbook>
</file>

<file path=xl/sharedStrings.xml><?xml version="1.0" encoding="utf-8"?>
<sst xmlns="http://schemas.openxmlformats.org/spreadsheetml/2006/main" count="2631" uniqueCount="1275">
  <si>
    <t xml:space="preserve">27 - 31 Jul 2011 </t>
  </si>
  <si>
    <t>European Masters of Poker III - Dublin, Dublin</t>
  </si>
  <si>
    <t xml:space="preserve">15 - 21 Aug 2011 </t>
  </si>
  <si>
    <t>2011 Irish Classic Poker Festival, Cork</t>
  </si>
  <si>
    <t xml:space="preserve">24 - 28 Aug 2011 </t>
  </si>
  <si>
    <t xml:space="preserve">7 - 12 Sep 2011 </t>
  </si>
  <si>
    <t xml:space="preserve">12 - 18 Sep 2011 </t>
  </si>
  <si>
    <t>Bruce Poker Live Tour - 100s Festival, Co. Kildare</t>
  </si>
  <si>
    <t xml:space="preserve">21 - 25 Sep 2011 </t>
  </si>
  <si>
    <t xml:space="preserve">22 - 25 Sep 2011 </t>
  </si>
  <si>
    <t>Betfair Poker Live! Dublin, Dublin</t>
  </si>
  <si>
    <t xml:space="preserve">24 - 25 Sep 2011 </t>
  </si>
  <si>
    <t xml:space="preserve">29 Sep - 2 Oct 2011 </t>
  </si>
  <si>
    <t>Ladbrokes Irish Poker Festival 2011, Killarney</t>
  </si>
  <si>
    <t xml:space="preserve">21 - 23 Oct 2011 </t>
  </si>
  <si>
    <t xml:space="preserve">28 - 31 Oct 2011 </t>
  </si>
  <si>
    <t xml:space="preserve">12 - 13 Nov 2011 </t>
  </si>
  <si>
    <t>Cavan Poker Open, Cavan</t>
  </si>
  <si>
    <t xml:space="preserve">23 - 29 Nov 2011 </t>
  </si>
  <si>
    <t>Poker Festival 2011, Dublin</t>
  </si>
  <si>
    <t xml:space="preserve">1 - 5 Dec 2010 </t>
  </si>
  <si>
    <t xml:space="preserve">9 - 12 Dec 2010 </t>
  </si>
  <si>
    <t>Irish Christmas Poker Festival, Cork</t>
  </si>
  <si>
    <t>UK &amp; Ireland Poker Tour - Galway, Galway</t>
  </si>
  <si>
    <t>European Deepstack Poker Championship IV, Dublin</t>
  </si>
  <si>
    <t>UK &amp; Ireland Poker Tour - Cork, Cork</t>
  </si>
  <si>
    <t>Unibet Open Dublin, Dublin</t>
  </si>
  <si>
    <t>European Short-Handed Poker Championship, Dublin</t>
  </si>
  <si>
    <t>APAT - Irish Amateur Poker Championship, Cork</t>
  </si>
  <si>
    <t>Poker tournaments in Ireland lasting more than one day</t>
  </si>
  <si>
    <t>Dates</t>
  </si>
  <si>
    <t>Venue</t>
  </si>
  <si>
    <t>Events</t>
  </si>
  <si>
    <t>Entries main event</t>
  </si>
  <si>
    <t>Estimated number of bed nights</t>
  </si>
  <si>
    <t>Day revenue</t>
  </si>
  <si>
    <t>Bed revenue</t>
  </si>
  <si>
    <t>Day expenditure</t>
  </si>
  <si>
    <t>Bed expenditure</t>
  </si>
  <si>
    <t>Days</t>
  </si>
  <si>
    <t>Nights</t>
  </si>
  <si>
    <t>Irish Amateur Festival Of Poker, Killarney  ***</t>
  </si>
  <si>
    <t>D-Day Poker, Killarney  ***</t>
  </si>
  <si>
    <t>Estimated total players and visitors</t>
  </si>
  <si>
    <t>Northern Open, Dundalk  ***</t>
  </si>
  <si>
    <t>UK &amp; Ireland Poker Tour - Dublin</t>
  </si>
  <si>
    <t>2011 BoylePoker.com International Poker Open, Dublin  ***</t>
  </si>
  <si>
    <t>paddypowerpoker.com Irish Winter Festival, Dublin  ***</t>
  </si>
  <si>
    <t>Total revenue</t>
  </si>
  <si>
    <t xml:space="preserve"> Estonia  </t>
  </si>
  <si>
    <t xml:space="preserve"> England  </t>
  </si>
  <si>
    <t>New Years Day 2011 Special, Reigate</t>
  </si>
  <si>
    <t xml:space="preserve"> Czech Republic  </t>
  </si>
  <si>
    <t>Kings Casino €50,000 Guaranteed Tournament, Rozvadov</t>
  </si>
  <si>
    <t xml:space="preserve">1 - 3 Jan 2011 </t>
  </si>
  <si>
    <t>New Year Deeper Stack Poker Special, Luton</t>
  </si>
  <si>
    <t>Palm Beach Big Game, London</t>
  </si>
  <si>
    <t xml:space="preserve">4 - 9 Jan 2011 </t>
  </si>
  <si>
    <t xml:space="preserve"> Slovenia  </t>
  </si>
  <si>
    <t>2011 La Notte del Poker Club, Nova Gorica</t>
  </si>
  <si>
    <t xml:space="preserve">5 - 8 Jan 2011 </t>
  </si>
  <si>
    <t xml:space="preserve"> Malta  </t>
  </si>
  <si>
    <t>Betpro Live, Portomaso</t>
  </si>
  <si>
    <t xml:space="preserve"> Germany  </t>
  </si>
  <si>
    <t>Deepstack 200, Bremen</t>
  </si>
  <si>
    <t xml:space="preserve">6 - 7 Jan 2011 </t>
  </si>
  <si>
    <t>B.O. Classics Warm up, Bad Oeynhausen</t>
  </si>
  <si>
    <t xml:space="preserve">6 - 9 Jan 2011 </t>
  </si>
  <si>
    <t xml:space="preserve"> Portugal  </t>
  </si>
  <si>
    <t>Knockout Figueira Poker Tour, Figueira da Foz</t>
  </si>
  <si>
    <t xml:space="preserve"> France  </t>
  </si>
  <si>
    <t>Partouche Poker Tour - Lyon-Vert, Lyon</t>
  </si>
  <si>
    <t xml:space="preserve">7 - 9 Jan 2011 </t>
  </si>
  <si>
    <t xml:space="preserve"> Ireland  </t>
  </si>
  <si>
    <t>Bruce Poker Live Tour - Pub/Club Players Final, Galway</t>
  </si>
  <si>
    <t xml:space="preserve">7 - 15 Jan 2011 </t>
  </si>
  <si>
    <t xml:space="preserve"> Finland  </t>
  </si>
  <si>
    <t>Helsinki Freezeout 2011, Helsinki</t>
  </si>
  <si>
    <t>Sky Poker Tour - Leg 2, Newcastle</t>
  </si>
  <si>
    <t>Kings Casino High Roller Event, Rozvadov</t>
  </si>
  <si>
    <t xml:space="preserve">8 - 9 Jan 2011 </t>
  </si>
  <si>
    <t>Megastack Blackpool, Blackpool</t>
  </si>
  <si>
    <t xml:space="preserve"> Belgium  </t>
  </si>
  <si>
    <t>The New Year Deepstack, Chaudfontaine</t>
  </si>
  <si>
    <t>DTD Monthly Deepstack, Nottingham</t>
  </si>
  <si>
    <t>The New Year Challenge, SPA</t>
  </si>
  <si>
    <t>Tournoi Poker Highlander No Limit, Aix Les Bains</t>
  </si>
  <si>
    <t xml:space="preserve">10 - 16 Jan 2011 </t>
  </si>
  <si>
    <t xml:space="preserve"> Cyprus  </t>
  </si>
  <si>
    <t>2011 Merit Poker Winterfest, Kyrenia</t>
  </si>
  <si>
    <t xml:space="preserve">12 - 16 Jan 2011 </t>
  </si>
  <si>
    <t xml:space="preserve"> Austria  </t>
  </si>
  <si>
    <t>Paradise Poker Tour 2 - Vienna, Vienna Simmering</t>
  </si>
  <si>
    <t>TexaPoker Open de Gruissan, Gruissan</t>
  </si>
  <si>
    <t>2011 €50,000 Guaranteed DreamStack Festival, Paris</t>
  </si>
  <si>
    <t xml:space="preserve">14 - 16 Jan 2011 </t>
  </si>
  <si>
    <t>New Years Poker Weekend, Vienna</t>
  </si>
  <si>
    <t xml:space="preserve">14 - 21 Jan 2011 </t>
  </si>
  <si>
    <t>2011 Estonian Poker Championship, Tallinn</t>
  </si>
  <si>
    <t xml:space="preserve">14 - 23 Jan 2011 </t>
  </si>
  <si>
    <t>2011 CAPT Seefeld Open, Seefeld</t>
  </si>
  <si>
    <t xml:space="preserve">15 - 16 Jan 2011 </t>
  </si>
  <si>
    <t>Magic Five, Saint-Amand-les-Eaux</t>
  </si>
  <si>
    <t xml:space="preserve"> Spain  </t>
  </si>
  <si>
    <t xml:space="preserve">  APAT - Southern European Amateur Championship, LLoret</t>
  </si>
  <si>
    <t xml:space="preserve">15 - 24 Jan 2011 </t>
  </si>
  <si>
    <t xml:space="preserve"> Italy  </t>
  </si>
  <si>
    <t xml:space="preserve">  IPT Campione, Cassin</t>
  </si>
  <si>
    <t xml:space="preserve">16 - 23 Jan 2011 </t>
  </si>
  <si>
    <t>Dortmunder Winter Masters, Dortmund</t>
  </si>
  <si>
    <t xml:space="preserve">17 - 23 Jan 2011 </t>
  </si>
  <si>
    <t xml:space="preserve"> Ukraine  </t>
  </si>
  <si>
    <t>Betfair Poker Live! Kiev - (Postponed - See Notes), Kiev</t>
  </si>
  <si>
    <t xml:space="preserve">19 - 23 Jan 2011 </t>
  </si>
  <si>
    <t>European Masters of Poker III - Gran Canaria, Islas Canarias</t>
  </si>
  <si>
    <t>2010 Poker Grand Prix Grand Final, Saint-Vincent</t>
  </si>
  <si>
    <t>PowerPoker Championship, Nova Gorica</t>
  </si>
  <si>
    <t>Soldeverde Season 2011, Oporto</t>
  </si>
  <si>
    <t>Dusk Till Dawn Grand Prix, Nottingham</t>
  </si>
  <si>
    <t xml:space="preserve">21 - 23 Jan 2011 </t>
  </si>
  <si>
    <t>Ostend Poker War, Oostende</t>
  </si>
  <si>
    <t>2nd German Open Poker Championship, Bad Arolsen</t>
  </si>
  <si>
    <t xml:space="preserve">22 - 23 Jan 2011 </t>
  </si>
  <si>
    <t>2011 Catalunya Poker Tour, Barcelona</t>
  </si>
  <si>
    <t>China Town Poker Tournament, London</t>
  </si>
  <si>
    <t xml:space="preserve">23 - 30 Jan 2011 </t>
  </si>
  <si>
    <t xml:space="preserve">  2011 Grosvenor UK Poker Tour - Leg 1, Manchester</t>
  </si>
  <si>
    <t>Winter Fun 2011, Nova Gorica</t>
  </si>
  <si>
    <t xml:space="preserve">24 - 30 Jan 2011 </t>
  </si>
  <si>
    <t>January Sales 2011, Brighton</t>
  </si>
  <si>
    <t xml:space="preserve">24 - 31 Jan 2011 </t>
  </si>
  <si>
    <t xml:space="preserve">  EPT Deauville, Deauville</t>
  </si>
  <si>
    <t>APT London ICE Poker Championship, London</t>
  </si>
  <si>
    <t xml:space="preserve">25 - 29 Jan 2011 </t>
  </si>
  <si>
    <t xml:space="preserve"> Netherlands  </t>
  </si>
  <si>
    <t>Dom Classics 2011, Utrecht</t>
  </si>
  <si>
    <t xml:space="preserve">27 - 29 Jan 2011 </t>
  </si>
  <si>
    <t>2011 Poker Snow Festival, Seefeld</t>
  </si>
  <si>
    <t xml:space="preserve">27 - 30 Jan 2011 </t>
  </si>
  <si>
    <t>IDRA Poker Live, Portomaso</t>
  </si>
  <si>
    <t>Giocopiu Poker Live, Portorose</t>
  </si>
  <si>
    <t xml:space="preserve">28 - 30 Jan 2011 </t>
  </si>
  <si>
    <t>Ring Casino Meisterschaft 2011, Nurburg</t>
  </si>
  <si>
    <t xml:space="preserve"> Croatia  </t>
  </si>
  <si>
    <t>Casino Cezar International Tournament, Zagreb</t>
  </si>
  <si>
    <t>The International Club Mega Monthly, London</t>
  </si>
  <si>
    <t xml:space="preserve">29 - 30 Jan 2011 </t>
  </si>
  <si>
    <t>2011 Super Stack Series - Leg 1, London</t>
  </si>
  <si>
    <t>2011 Casino Estoril Poker Challenge 1, Estoril</t>
  </si>
  <si>
    <t>2011 Campeonato Espana De Poker - Peralada, Peralada</t>
  </si>
  <si>
    <t xml:space="preserve">  APAT - United Kingdom Team Championship, Bolton</t>
  </si>
  <si>
    <t>Estrellas Poker Tour Madrid, Madrid</t>
  </si>
  <si>
    <t xml:space="preserve">  European Deepstack Poker Championship IV, Dublin</t>
  </si>
  <si>
    <t xml:space="preserve">1 - 9 Feb 2011 </t>
  </si>
  <si>
    <t xml:space="preserve">  WPT Venice, Venice</t>
  </si>
  <si>
    <t xml:space="preserve">1 - 16 Feb 2011 </t>
  </si>
  <si>
    <t>EFOP Diamond Championship/WPT Regional Series, Paris</t>
  </si>
  <si>
    <t xml:space="preserve">2 - 6 Feb 2011 </t>
  </si>
  <si>
    <t xml:space="preserve"> Romania  </t>
  </si>
  <si>
    <t>Grand Series of Poker Live - Bucharest 2011 (cancelled), Bucharest</t>
  </si>
  <si>
    <t xml:space="preserve">3 - 5 Feb 2011 </t>
  </si>
  <si>
    <t>The Full House Poker Festival #5, Reigate</t>
  </si>
  <si>
    <t xml:space="preserve">3 - 6 Feb 2011 </t>
  </si>
  <si>
    <t>German Championship of Poker (GCOP), Rozvadov</t>
  </si>
  <si>
    <t>Fox Poker Club - February Main Event, London</t>
  </si>
  <si>
    <t xml:space="preserve">3 - 11 Feb 2011 </t>
  </si>
  <si>
    <t xml:space="preserve">  Russian Poker Tour Season 2 - Kiev, Kiev</t>
  </si>
  <si>
    <t>TexaPoker Masters de Gruissan, Gruissan</t>
  </si>
  <si>
    <t xml:space="preserve">4 - 5 Feb 2011 </t>
  </si>
  <si>
    <t xml:space="preserve"> Lithuania  </t>
  </si>
  <si>
    <t>Orlov Invitational 2011, Vilnius</t>
  </si>
  <si>
    <t xml:space="preserve">4 - 6 Feb 2011 </t>
  </si>
  <si>
    <t xml:space="preserve">  Partouche Poker Deepstack - Saint Amand, Saint-Amand-les-Eaux</t>
  </si>
  <si>
    <t xml:space="preserve"> Switzerland  </t>
  </si>
  <si>
    <t>High Limit Turniere 2011, Baden</t>
  </si>
  <si>
    <t>Megastack Blackpool #2, Blackpool</t>
  </si>
  <si>
    <t xml:space="preserve">4 - 26 Feb 2011 </t>
  </si>
  <si>
    <t>2011 Barcelona Poker Series, Barcelona</t>
  </si>
  <si>
    <t>Kick-Off Tournament, Hannover</t>
  </si>
  <si>
    <t xml:space="preserve">5 - 6 Feb 2011 </t>
  </si>
  <si>
    <t>O Poker Trophy, Vienna</t>
  </si>
  <si>
    <t xml:space="preserve">7 - 12 Feb 2011 </t>
  </si>
  <si>
    <t xml:space="preserve"> Latvia  </t>
  </si>
  <si>
    <t>2011 Baltic Hold'em Series, Riga</t>
  </si>
  <si>
    <t xml:space="preserve">8 - 12 Feb 2011 </t>
  </si>
  <si>
    <t xml:space="preserve"> Sweden  </t>
  </si>
  <si>
    <t>Nordic Light Poker, Sundsvall</t>
  </si>
  <si>
    <t xml:space="preserve">9 - 13 Feb 2011 </t>
  </si>
  <si>
    <t>2011 Winter Poker Festival, Kranjska Gora</t>
  </si>
  <si>
    <t>Greek Poker Tour, Vienna Simmering</t>
  </si>
  <si>
    <t>France Poker Series - Paris Finale, Paris</t>
  </si>
  <si>
    <t>B.O. Poker Classic, Bad Oeynhausen</t>
  </si>
  <si>
    <t>2011 February Special, Reigate</t>
  </si>
  <si>
    <t>Irish Amateur Festival Of Poker, Killarney</t>
  </si>
  <si>
    <t>Soldeverde Season 2011, Vilamoura</t>
  </si>
  <si>
    <t xml:space="preserve">11 - 12 Feb 2011 </t>
  </si>
  <si>
    <t>European Pokerslang Challenge, Vittoriosa</t>
  </si>
  <si>
    <t xml:space="preserve">11 - 14 Feb 2011 </t>
  </si>
  <si>
    <t xml:space="preserve">  UK &amp; Ireland Poker Tour - Nottingham, Nottingham</t>
  </si>
  <si>
    <t xml:space="preserve">12 - 13 Feb 2011 </t>
  </si>
  <si>
    <t>The Valentine Deepstack, Chaudfontaine</t>
  </si>
  <si>
    <t>Betfair Poker Live! London, London</t>
  </si>
  <si>
    <t>Light Town Poker Tour 2011, Eindhoven</t>
  </si>
  <si>
    <t xml:space="preserve">12 - 21 Feb 2011 </t>
  </si>
  <si>
    <t xml:space="preserve">  IPT Malta 2, Portomaso</t>
  </si>
  <si>
    <t xml:space="preserve">16 - 18 Feb 2011 </t>
  </si>
  <si>
    <t>Spielbank Hohensyburg Mixed Tournament, Dortmund</t>
  </si>
  <si>
    <t xml:space="preserve">17 - 19 Feb 2011 </t>
  </si>
  <si>
    <t>Deep Blue Ice Poker 2011, Bremen</t>
  </si>
  <si>
    <t xml:space="preserve">17 - 20 Feb 2011 </t>
  </si>
  <si>
    <t>Shark Bay - Big Cup 2011, Nova Gorica</t>
  </si>
  <si>
    <t xml:space="preserve">18 - 19 Feb 2011 </t>
  </si>
  <si>
    <t>Montesino 88.6 Poker Weekend, Vienna</t>
  </si>
  <si>
    <t xml:space="preserve">18 - 20 Feb 2011 </t>
  </si>
  <si>
    <t>Italian Poker Open, Cassin</t>
  </si>
  <si>
    <t>Marbella Poker Classic, Marbella</t>
  </si>
  <si>
    <t xml:space="preserve">18 - 27 Feb 2011 </t>
  </si>
  <si>
    <t>2011 Merit Poker Series, Kyrenia</t>
  </si>
  <si>
    <t xml:space="preserve">19 - 20 Feb 2011 </t>
  </si>
  <si>
    <t>Beach Classics 2, Middelkerke</t>
  </si>
  <si>
    <t>Snai Poker Cup - Grand Final, Cassin</t>
  </si>
  <si>
    <t xml:space="preserve">20 - 26 Feb 2011 </t>
  </si>
  <si>
    <t xml:space="preserve"> Denmark  </t>
  </si>
  <si>
    <t xml:space="preserve">  EPT Copenhagen, Copenhagen</t>
  </si>
  <si>
    <t xml:space="preserve">20 - 27 Feb 2011 </t>
  </si>
  <si>
    <t>2011 CAPT Bregenz Open, Bregenz</t>
  </si>
  <si>
    <t xml:space="preserve">21 - 26 Feb 2011 </t>
  </si>
  <si>
    <t>2011 Baltic Hold'em Series, Tallinn</t>
  </si>
  <si>
    <t xml:space="preserve">24 - 27 Feb 2011 </t>
  </si>
  <si>
    <t>Poker Club Lottomatica Festival, Cassin</t>
  </si>
  <si>
    <t>Triple A Series, Berlin</t>
  </si>
  <si>
    <t>Slovenia Open, Nova Gorica</t>
  </si>
  <si>
    <t xml:space="preserve">25 - 28 Feb 2011 </t>
  </si>
  <si>
    <t>Partouche Poker Tour - Aix en Provence, Aix En Provence</t>
  </si>
  <si>
    <t>February 2011 Main Event, Paris</t>
  </si>
  <si>
    <t>The Royal Surrey Poker Festival, Morden</t>
  </si>
  <si>
    <t xml:space="preserve">26 - 27 Feb 2011 </t>
  </si>
  <si>
    <t>5 Stadte Poker Festival, Prague</t>
  </si>
  <si>
    <t>2011 Casino Estoril Poker Challenge 2, Estoril</t>
  </si>
  <si>
    <t xml:space="preserve">28 Feb - 6 Mar 2011 </t>
  </si>
  <si>
    <t>Nordic Masters of Poker, Stockholm</t>
  </si>
  <si>
    <t xml:space="preserve">1 - 4 Mar 2011 </t>
  </si>
  <si>
    <t>Duisburg Open, Duisburg</t>
  </si>
  <si>
    <t xml:space="preserve">2 - 6 Mar 2011 </t>
  </si>
  <si>
    <t xml:space="preserve"> Slovakia  </t>
  </si>
  <si>
    <t>Slovak Championship 2011, Bratislava</t>
  </si>
  <si>
    <t>ParadisePoker Prague, Prague</t>
  </si>
  <si>
    <t xml:space="preserve">  English Deepstack Poker Championships 2011, Luton</t>
  </si>
  <si>
    <t xml:space="preserve">2 - 30 Mar 2011 </t>
  </si>
  <si>
    <t>March Madness, Newcastle</t>
  </si>
  <si>
    <t xml:space="preserve">3 - 6 Mar 2011 </t>
  </si>
  <si>
    <t>Fox Poker Club - March Main Event, London</t>
  </si>
  <si>
    <t>U-Poker Live Tour, Nova Gorica</t>
  </si>
  <si>
    <t xml:space="preserve">3 - 8 Mar 2011 </t>
  </si>
  <si>
    <t xml:space="preserve">4 - 5 Mar 2011 </t>
  </si>
  <si>
    <t>Casino Bremen Deepstack, Bremen</t>
  </si>
  <si>
    <t xml:space="preserve">4 - 6 Mar 2011 </t>
  </si>
  <si>
    <t xml:space="preserve">  Partouche Poker Deepstack - Lyon Vert, Lyon</t>
  </si>
  <si>
    <t>Hey Series of Poker, Ostrava</t>
  </si>
  <si>
    <t>Real Poker Club &amp; Emerald Bet Tour (cancelled), Vittoriosa</t>
  </si>
  <si>
    <t>Megastack Blackpool #3, Blackpool</t>
  </si>
  <si>
    <t>Montesino Cup, Vienna</t>
  </si>
  <si>
    <t xml:space="preserve">4 - 13 Mar 2011 </t>
  </si>
  <si>
    <t>Aspers Ace Poker Festival, Northampton</t>
  </si>
  <si>
    <t xml:space="preserve"> Scotland  </t>
  </si>
  <si>
    <t>Genting Spring Championships, Edinburgh</t>
  </si>
  <si>
    <t>Genting Spring Championships, Liverpool</t>
  </si>
  <si>
    <t xml:space="preserve"> Poland  </t>
  </si>
  <si>
    <t>E-PLAY, Grand Final 2011, Warsaw</t>
  </si>
  <si>
    <t xml:space="preserve">5 - 6 Mar 2011 </t>
  </si>
  <si>
    <t>The Spring Deepstack, Chaudfontaine</t>
  </si>
  <si>
    <t xml:space="preserve">6 - 9 Mar 2011 </t>
  </si>
  <si>
    <t>Fesche Lola Karnevalsturnier (cancelled), Dortmund</t>
  </si>
  <si>
    <t xml:space="preserve">7 - 12 Mar 2011 </t>
  </si>
  <si>
    <t>2011 Baltic Hold'em Series, Vilnius</t>
  </si>
  <si>
    <t xml:space="preserve">7 - 13 Mar 2011 </t>
  </si>
  <si>
    <t>2011 Merit Spring Open, Kyrenia</t>
  </si>
  <si>
    <t>Genting Spring Championships, London</t>
  </si>
  <si>
    <t xml:space="preserve">8 - 13 Mar 2011 </t>
  </si>
  <si>
    <t>2011 Campeonato Espana De Poker - Alicante, Alicante</t>
  </si>
  <si>
    <t>Peoples Poker Tour 2011, Kranjska Gora</t>
  </si>
  <si>
    <t xml:space="preserve">8 Mar - 3 Apr 2011 </t>
  </si>
  <si>
    <t>European Series of Poker, Lugano</t>
  </si>
  <si>
    <t>Genting Spring Championships, Luton</t>
  </si>
  <si>
    <t xml:space="preserve">9 - 13 Mar 2011 </t>
  </si>
  <si>
    <t xml:space="preserve">  Unibet Open Malta, Portomaso</t>
  </si>
  <si>
    <t xml:space="preserve">9 - 20 Mar 2011 </t>
  </si>
  <si>
    <t xml:space="preserve">  2011 Grosvenor UK Poker Tour - Leg 2, London</t>
  </si>
  <si>
    <t xml:space="preserve">10 - 12 Mar 2011 </t>
  </si>
  <si>
    <t>GrilledFish (PestePrajit) Poker Podcast Aniversary, Bucharest</t>
  </si>
  <si>
    <t xml:space="preserve">10 - 13 Mar 2011 </t>
  </si>
  <si>
    <t>20,000 Guaranteed, Svaty Kriz</t>
  </si>
  <si>
    <t>Face to Face Festival, Southend-on-Sea</t>
  </si>
  <si>
    <t xml:space="preserve">10 - 14 Mar 2011 </t>
  </si>
  <si>
    <t xml:space="preserve">  UK &amp; Ireland Poker Tour - Manchester, Manchester</t>
  </si>
  <si>
    <t>Rebuy Special Event 2011, Zinnwald</t>
  </si>
  <si>
    <t xml:space="preserve">11 - 12 Mar 2011 </t>
  </si>
  <si>
    <t>2011 Catalunya Poker Tour, Tarragona</t>
  </si>
  <si>
    <t xml:space="preserve">11 - 13 Mar 2011 </t>
  </si>
  <si>
    <t xml:space="preserve">11 - 15 Mar 2011 </t>
  </si>
  <si>
    <t>2011 Full Tilt Poker Series Spain - Madrid, Madrid</t>
  </si>
  <si>
    <t xml:space="preserve">11 - 19 Mar 2011 </t>
  </si>
  <si>
    <t>2011 Spring Poker Festival, Vienna Simmering</t>
  </si>
  <si>
    <t>Sky Poker Tour - Leg 3, Luton</t>
  </si>
  <si>
    <t>Team Poker Cup, Paris</t>
  </si>
  <si>
    <t xml:space="preserve">12 - 13 Mar 2011 </t>
  </si>
  <si>
    <t>2011 Casino Estoril Poker Challenge 3, Estoril</t>
  </si>
  <si>
    <t>Magic Five Part II, Saint-Amand-les-Eaux</t>
  </si>
  <si>
    <t xml:space="preserve">12 - 21 Mar 2011 </t>
  </si>
  <si>
    <t xml:space="preserve">  IPT Nova Gorica 2, Nova Gorica</t>
  </si>
  <si>
    <t xml:space="preserve">16 - 19 Mar 2011 </t>
  </si>
  <si>
    <t>2011 Campionato Nazionale Poker Club - Final, Cassin</t>
  </si>
  <si>
    <t xml:space="preserve">16 - 20 Mar 2011 </t>
  </si>
  <si>
    <t xml:space="preserve">  Eureka Prague, Prague</t>
  </si>
  <si>
    <t>Power Poker Championship 5, Portorose</t>
  </si>
  <si>
    <t xml:space="preserve">17 - 19 Mar 2011 </t>
  </si>
  <si>
    <t>2011 Spring Challenge, Innsbruck</t>
  </si>
  <si>
    <t xml:space="preserve">17 - 20 Mar 2011 </t>
  </si>
  <si>
    <t>Kings Casino €200,000 Guaranteed Tournament, Rozvadov</t>
  </si>
  <si>
    <t xml:space="preserve">17 - 21 Mar 2011 </t>
  </si>
  <si>
    <t xml:space="preserve">18 - 19 Mar 2011 </t>
  </si>
  <si>
    <t>Spanish Deepstack Tour, Vittoriosa</t>
  </si>
  <si>
    <t xml:space="preserve">18 - 20 Mar 2011 </t>
  </si>
  <si>
    <t>Student Masters, Dublin</t>
  </si>
  <si>
    <t>Genting Spring Championships, Southend</t>
  </si>
  <si>
    <t>Genting Spring Championships, Reading</t>
  </si>
  <si>
    <t xml:space="preserve">20 - 22 Mar 2011 </t>
  </si>
  <si>
    <t>Crazy Weekend, Kufstein</t>
  </si>
  <si>
    <t xml:space="preserve">20 - 25 Mar 2011 </t>
  </si>
  <si>
    <t xml:space="preserve">  EPT Snowfest, Hinterglemm</t>
  </si>
  <si>
    <t xml:space="preserve">20 - 27 Mar 2011 </t>
  </si>
  <si>
    <t>London Poker Masters 2011, London</t>
  </si>
  <si>
    <t>CPT Main Event, Brno</t>
  </si>
  <si>
    <t xml:space="preserve">22 - 26 Mar 2011 </t>
  </si>
  <si>
    <t>European Masters of Poker III - Lisbon, Estoril</t>
  </si>
  <si>
    <t xml:space="preserve">22 - 27 Mar 2011 </t>
  </si>
  <si>
    <t>Open de Poker, Gujan Mestras</t>
  </si>
  <si>
    <t xml:space="preserve">23 - 27 Mar 2011 </t>
  </si>
  <si>
    <t xml:space="preserve"> Greece  </t>
  </si>
  <si>
    <t>2011 Greek Poker Cup, Loutraki</t>
  </si>
  <si>
    <t xml:space="preserve">23 - 29 Mar 2011 </t>
  </si>
  <si>
    <t xml:space="preserve">  WPT Vienna, Vienna</t>
  </si>
  <si>
    <t>PKR Social - London, London</t>
  </si>
  <si>
    <t xml:space="preserve">25 - 27 Mar 2011 </t>
  </si>
  <si>
    <t>Italian Tilters Open 2011, Portorose</t>
  </si>
  <si>
    <t xml:space="preserve">26 - 27 Mar 2011 </t>
  </si>
  <si>
    <t>March 2011 Main Event, Paris</t>
  </si>
  <si>
    <t>Country</t>
  </si>
  <si>
    <t>Found on the hendonmob</t>
  </si>
  <si>
    <t>Subsequent internet searches</t>
  </si>
  <si>
    <t xml:space="preserve">  APAT - English Amateur Poker Championship, Coventry</t>
  </si>
  <si>
    <t>2011 Super Stack Series - Leg 2, London</t>
  </si>
  <si>
    <t xml:space="preserve">26 Mar - 3 Apr 2011 </t>
  </si>
  <si>
    <t xml:space="preserve">  RPS Kiev, Kiev</t>
  </si>
  <si>
    <t xml:space="preserve">27 Mar - 3 Apr 2011 </t>
  </si>
  <si>
    <t>Spring Masters, Dortmund</t>
  </si>
  <si>
    <t xml:space="preserve">29 Mar - 3 Apr 2011 </t>
  </si>
  <si>
    <t>Estrellas Poker Tour Malaga, Malaga</t>
  </si>
  <si>
    <t xml:space="preserve">29 Mar - 4 Apr 2011 </t>
  </si>
  <si>
    <t xml:space="preserve">  WPT Bratislava, Bratislava</t>
  </si>
  <si>
    <t xml:space="preserve">30 Mar - 4 Apr 2011 </t>
  </si>
  <si>
    <t>2011 Malta Poker Dream, Portomaso</t>
  </si>
  <si>
    <t xml:space="preserve">31 Mar - 3 Apr 2011 </t>
  </si>
  <si>
    <t>Soldeverde Season 2011, Chaves</t>
  </si>
  <si>
    <t>ViP Days, Venlo</t>
  </si>
  <si>
    <t>2011 Chilipoker Deepstack Open - Costa Brava, Lloret de Mar</t>
  </si>
  <si>
    <t>D-Day Poker, Killarney</t>
  </si>
  <si>
    <t xml:space="preserve">1 - 3 Apr 2011 </t>
  </si>
  <si>
    <t>Megastack Blackpool #4, Blackpool</t>
  </si>
  <si>
    <t>Asso Gold Deepstack Pro, Nova Gorica</t>
  </si>
  <si>
    <t>Deepstack Poker Nord Cup, Hamburg</t>
  </si>
  <si>
    <t>Pokerstars Estonian Cup, Pärnu</t>
  </si>
  <si>
    <t>Snai Poker Cup, Cassin</t>
  </si>
  <si>
    <t>Black Belt London Live, London</t>
  </si>
  <si>
    <t>Casino Kiel Open, Kiel</t>
  </si>
  <si>
    <t xml:space="preserve">2 - 3 Apr 2011 </t>
  </si>
  <si>
    <t>The Easter Deepstack, Chaudfontaine</t>
  </si>
  <si>
    <t xml:space="preserve">2 Apr - 6 Sep 2011 </t>
  </si>
  <si>
    <t>Full House Cash League Finals, Reigate</t>
  </si>
  <si>
    <t>Losc Poker, Saint-Amand-les-Eaux</t>
  </si>
  <si>
    <t xml:space="preserve">4 - 10 Apr 2011 </t>
  </si>
  <si>
    <t xml:space="preserve">  EPT Berlin, Berlin</t>
  </si>
  <si>
    <t xml:space="preserve">6 - 10 Apr 2011 </t>
  </si>
  <si>
    <t xml:space="preserve"> Montenegro  </t>
  </si>
  <si>
    <t>PokerStars Montenegro Poker Tournament, Budva</t>
  </si>
  <si>
    <t xml:space="preserve">7 - 10 Apr 2011 </t>
  </si>
  <si>
    <t>Fox Poker Club - April Main Event, London</t>
  </si>
  <si>
    <t>2011 DeepGame April, Nova Gorica</t>
  </si>
  <si>
    <t>Poker Academie Open, Paris</t>
  </si>
  <si>
    <t xml:space="preserve">7 Apr - 9 Jun 2011 </t>
  </si>
  <si>
    <t>Crestbay Poker Challenge, London</t>
  </si>
  <si>
    <t xml:space="preserve">8 - 9 Apr 2011 </t>
  </si>
  <si>
    <t>PPR Special - Be the Jack!, Portorose</t>
  </si>
  <si>
    <t xml:space="preserve">8 - 10 Apr 2011 </t>
  </si>
  <si>
    <t>Cannes Hold'em Series, Cannes</t>
  </si>
  <si>
    <t>2011 Campeonato Espana De Poker - Badajoz, Badajoz</t>
  </si>
  <si>
    <t>2011 PokerPlayer UK Tour - Bristol, Bristol</t>
  </si>
  <si>
    <t xml:space="preserve">9 - 10 Apr 2011 </t>
  </si>
  <si>
    <t>Grand Open €6,000 Guaranteed, Bratislava</t>
  </si>
  <si>
    <t xml:space="preserve">11 - 12 Apr 2011 </t>
  </si>
  <si>
    <t>MegaStack Manchester, Salford</t>
  </si>
  <si>
    <t xml:space="preserve">11 - 17 Apr 2011 </t>
  </si>
  <si>
    <t>Tournoi du 11, Paris</t>
  </si>
  <si>
    <t>Merit Middle East Poker Championship 2011, Kyrenia</t>
  </si>
  <si>
    <t xml:space="preserve">12 - 16 Apr 2011 </t>
  </si>
  <si>
    <t>Grand Series of Poker Live - Seville 2011, Sevilla</t>
  </si>
  <si>
    <t xml:space="preserve">12 - 17 Apr 2011 </t>
  </si>
  <si>
    <t>Dubnový Poker Festival, Prague</t>
  </si>
  <si>
    <t>2011 CAPT Salzburg Open, Salzburg</t>
  </si>
  <si>
    <t xml:space="preserve">13 - 17 Apr 2011 </t>
  </si>
  <si>
    <t xml:space="preserve">  Austrian Deepstack Poker Championships 2011, Vienna</t>
  </si>
  <si>
    <t>The Monte Carlo, Nottingham</t>
  </si>
  <si>
    <t>Belgian Poker Series - Namur, Namur</t>
  </si>
  <si>
    <t xml:space="preserve">14 - 17 Apr 2011 </t>
  </si>
  <si>
    <t>Portugal Poker Series - Vilamoura, Vilamoura</t>
  </si>
  <si>
    <t>Betfair Poker Live! Tallinn, Tallinn</t>
  </si>
  <si>
    <t xml:space="preserve">15 - 17 Apr 2011 </t>
  </si>
  <si>
    <t>2011 Barriere Poker Tour - Toulouse, Toulouse</t>
  </si>
  <si>
    <t>Low Budget Tournament €1,500 Added, Hannover</t>
  </si>
  <si>
    <t xml:space="preserve">16 - 17 Apr 2011 </t>
  </si>
  <si>
    <t>2011 Casino Estoril Poker Challenge 4, Estoril</t>
  </si>
  <si>
    <t xml:space="preserve">18 - 25 Apr 2011 </t>
  </si>
  <si>
    <t>Sussex Masters 2011, Brighton</t>
  </si>
  <si>
    <t xml:space="preserve">19 - 23 Apr 2011 </t>
  </si>
  <si>
    <t>Easter Series of Poker, Rotterdam</t>
  </si>
  <si>
    <t xml:space="preserve">21 - 24 Apr 2011 </t>
  </si>
  <si>
    <t xml:space="preserve"> Monaco  </t>
  </si>
  <si>
    <t>The Everest Poker ONE, Monte Carlo</t>
  </si>
  <si>
    <t xml:space="preserve">  APAT - United Kingdom Amateur Poker Championship, Newcastle</t>
  </si>
  <si>
    <t>Partouche Poker Tour - Nice, Nice</t>
  </si>
  <si>
    <t>Big Game Munkebjerg, Vejle</t>
  </si>
  <si>
    <t xml:space="preserve">21 - 25 Apr 2011 </t>
  </si>
  <si>
    <t>Easter Poker Marathon, Kufstein</t>
  </si>
  <si>
    <t>EmeraldBet Tour 2011, Nova Gorica</t>
  </si>
  <si>
    <t>Kings Deepstack Series, Rozvadov</t>
  </si>
  <si>
    <t xml:space="preserve"> Bulgaria  </t>
  </si>
  <si>
    <t>Easter Poker Festival, Sunny Beach</t>
  </si>
  <si>
    <t>Bruce Poker Live Tour - Glenroyal Hotel, Co. Kildare</t>
  </si>
  <si>
    <t xml:space="preserve">22 - 24 Apr 2011 </t>
  </si>
  <si>
    <t>Easter Poker Deepstack, Kiel</t>
  </si>
  <si>
    <t>Brno Open Festival, Brno</t>
  </si>
  <si>
    <t>Texapoker Open de Gruissan, Gruissan</t>
  </si>
  <si>
    <t>Easter Poker Deepstack, Travemunde</t>
  </si>
  <si>
    <t xml:space="preserve">23 - 24 Apr 2011 </t>
  </si>
  <si>
    <t>Deepstack Xtend III, Oostende</t>
  </si>
  <si>
    <t>Easter Poker Bounty, Flensburg</t>
  </si>
  <si>
    <t>Easter Tournament Freezeout (Cancelled), Bad Neuenahr</t>
  </si>
  <si>
    <t xml:space="preserve">24 - 25 Apr 2011 </t>
  </si>
  <si>
    <t>Easter Specials, Aachen</t>
  </si>
  <si>
    <t xml:space="preserve">24 Apr - 1 May 2011 </t>
  </si>
  <si>
    <t xml:space="preserve">  2011 Grosvenor UK Poker Tour - Leg 3, Walsall</t>
  </si>
  <si>
    <t xml:space="preserve">25 - 26 Apr 2011 </t>
  </si>
  <si>
    <t>Easter Favourite 300, Duisburg</t>
  </si>
  <si>
    <t xml:space="preserve">25 Apr - 1 May 2011 </t>
  </si>
  <si>
    <t>Club Poker Mini Series, Paris</t>
  </si>
  <si>
    <t>Spring Poker Week 2011, Gothenburg</t>
  </si>
  <si>
    <t xml:space="preserve">26 Apr - 2 May 2011 </t>
  </si>
  <si>
    <t>The Full House Poker Festival #6, Reigate</t>
  </si>
  <si>
    <t xml:space="preserve">26 Apr - 4 May 2011 </t>
  </si>
  <si>
    <t xml:space="preserve">  EPT San Remo, Sanremo</t>
  </si>
  <si>
    <t xml:space="preserve">27 Apr - 1 May 2011 </t>
  </si>
  <si>
    <t>Hamburg Poker Masters (Cancelled), Hamburg</t>
  </si>
  <si>
    <t xml:space="preserve">28 Apr - 1 May 2011 </t>
  </si>
  <si>
    <t>2011 Chilipoker Deepstack Open - Cannes, Cannes</t>
  </si>
  <si>
    <t>Paradise Poker Tour 2 - Madrid, Madrid</t>
  </si>
  <si>
    <t>Frühlings Poker Tournament, Niedersachsen</t>
  </si>
  <si>
    <t xml:space="preserve">29 - 30 Apr 2011 </t>
  </si>
  <si>
    <t xml:space="preserve"> Gibraltar  </t>
  </si>
  <si>
    <t>Gibraltar Poker Masters 2011, Gibraltar</t>
  </si>
  <si>
    <t xml:space="preserve">29 Apr - 1 May 2011 </t>
  </si>
  <si>
    <t>5 Stadte Poker Festival, Vienna Prater</t>
  </si>
  <si>
    <t>Mermaid Deluxe Challenge, Vienna</t>
  </si>
  <si>
    <t xml:space="preserve">29 Apr - 2 May 2011 </t>
  </si>
  <si>
    <t>Royle Flush Poker Festival, Glasgow</t>
  </si>
  <si>
    <t xml:space="preserve">29 Apr - 9 May 2011 </t>
  </si>
  <si>
    <t>Mediterranean Poker Cup, Kyrenia</t>
  </si>
  <si>
    <t>April 2011 Main Event, Paris</t>
  </si>
  <si>
    <t xml:space="preserve">30 Apr - 1 May 2011 </t>
  </si>
  <si>
    <t>2 Day High Stakes Tournament, Mainz</t>
  </si>
  <si>
    <t>2011 Beat'em All, Bregenz</t>
  </si>
  <si>
    <t>Stoke 150, Stoke on Trent</t>
  </si>
  <si>
    <t>Copenhagen Spring Festival 2011, Copenhagen</t>
  </si>
  <si>
    <t xml:space="preserve">1 - 5 May 2011 </t>
  </si>
  <si>
    <t>German Open Poker Championship (Cancelled), Dortmund</t>
  </si>
  <si>
    <t>May Bank Holiday Special, London</t>
  </si>
  <si>
    <t>Easter Super Deepstack Special, Malaga</t>
  </si>
  <si>
    <t xml:space="preserve">3 - 6 May 2011 </t>
  </si>
  <si>
    <t>Olympic Open Championship 2011, Tallinn</t>
  </si>
  <si>
    <t xml:space="preserve">3 - 10 May 2011 </t>
  </si>
  <si>
    <t>Peoples Poker Tour 2011, Nova Gorica</t>
  </si>
  <si>
    <t xml:space="preserve">4 - 8 May 2011 </t>
  </si>
  <si>
    <t>Casino Bremen Open 2011, Bremen</t>
  </si>
  <si>
    <t>Croatian Poker Tour - Zagreb, Zagreb</t>
  </si>
  <si>
    <t xml:space="preserve">5 - 6 May 2011 </t>
  </si>
  <si>
    <t>Open Poker Pasino III, Saint-Amand-les-Eaux</t>
  </si>
  <si>
    <t xml:space="preserve">5 - 7 May 2011 </t>
  </si>
  <si>
    <t>Beat The Aces, Seefeld</t>
  </si>
  <si>
    <t>Fox Poker Club - May Main Event, London</t>
  </si>
  <si>
    <t>Soldeverde Season 2011, Praia da Rocha</t>
  </si>
  <si>
    <t xml:space="preserve">5 - 13 May 2011 </t>
  </si>
  <si>
    <t xml:space="preserve">  EPT Grand Final, Madrid</t>
  </si>
  <si>
    <t xml:space="preserve">6 - 8 May 2011 </t>
  </si>
  <si>
    <t>Open de Poker du Pasino III, Saint-Amand-les-Eaux</t>
  </si>
  <si>
    <t>Megastack Blackpool #5, Blackpool</t>
  </si>
  <si>
    <t>Sky Poker Tour - Leg 4, Leeds</t>
  </si>
  <si>
    <t>Mirage Tournament, Zillertal</t>
  </si>
  <si>
    <t xml:space="preserve">7 - 8 May 2011 </t>
  </si>
  <si>
    <t>The Baby Deepstack, Chaudfontaine</t>
  </si>
  <si>
    <t>Spa Open of Poker, SPA</t>
  </si>
  <si>
    <t>Celebrity Poker Tour - Special, Prague</t>
  </si>
  <si>
    <t>Oxford Cup X, Oxford</t>
  </si>
  <si>
    <t xml:space="preserve">8 - 15 May 2011 </t>
  </si>
  <si>
    <t>CAPT Innsbruck 2011, Innsbruck</t>
  </si>
  <si>
    <t xml:space="preserve">9 - 14 May 2011 </t>
  </si>
  <si>
    <t>Twente Classics, Enschede</t>
  </si>
  <si>
    <t xml:space="preserve">9 - 18 May 2011 </t>
  </si>
  <si>
    <t xml:space="preserve">  Russian Poker Tour Season 3 - Kiev, Kiev</t>
  </si>
  <si>
    <t xml:space="preserve">10 - 11 May 2011 </t>
  </si>
  <si>
    <t>Montesino Big Stack Weekend, Vienna</t>
  </si>
  <si>
    <t xml:space="preserve">10 - 14 May 2011 </t>
  </si>
  <si>
    <t>Olympic Open Championship 2011, Riga</t>
  </si>
  <si>
    <t xml:space="preserve">10 May - 13 Sep 2011 </t>
  </si>
  <si>
    <t>Full House Tournament of Champions, Reigate</t>
  </si>
  <si>
    <t xml:space="preserve">11 - 15 May 2011 </t>
  </si>
  <si>
    <t>B.O. Super Poker Classic, Bad Oeynhausen</t>
  </si>
  <si>
    <t>2011 Campeonato Espana De Poker - Murcia, Murcia</t>
  </si>
  <si>
    <t>2011 Grosvenor UK Poker Tour - Summer Series, Dundee</t>
  </si>
  <si>
    <t xml:space="preserve">  Eureka Nova Gorica, Nova Gorica</t>
  </si>
  <si>
    <t>2011 Grosvenor UK Poker Tour - Summer Series, Brighton</t>
  </si>
  <si>
    <t xml:space="preserve">  Mediterranean Deepstack Poker Championships 2011, Portorose</t>
  </si>
  <si>
    <t xml:space="preserve">12 - 15 May 2011 </t>
  </si>
  <si>
    <t>2011 DeepGame May, Cassin</t>
  </si>
  <si>
    <t xml:space="preserve">13 - 15 May 2011 </t>
  </si>
  <si>
    <t>Aixtra-Stack Festival, Aix En Provence</t>
  </si>
  <si>
    <t xml:space="preserve">14 - 15 May 2011 </t>
  </si>
  <si>
    <t>Magic Five Part III, Saint-Amand-les-Eaux</t>
  </si>
  <si>
    <t>MegaStack Manchester #2, Salford</t>
  </si>
  <si>
    <t xml:space="preserve">14 - 21 May 2011 </t>
  </si>
  <si>
    <t>Regent Grand Cup, Bucharest</t>
  </si>
  <si>
    <t>Poker Invest, SPA</t>
  </si>
  <si>
    <t>Bruce Poker Live Tour - Portarlington, Portarlington</t>
  </si>
  <si>
    <t>11th Annual Omar Sharif One to One Charity Tournament (postponed), London</t>
  </si>
  <si>
    <t xml:space="preserve">16 - 22 May 2011 </t>
  </si>
  <si>
    <t xml:space="preserve">  Russian Poker Series - Riga, Riga</t>
  </si>
  <si>
    <t xml:space="preserve">17 - 22 May 2011 </t>
  </si>
  <si>
    <t xml:space="preserve"> Serbia  </t>
  </si>
  <si>
    <t>Danube Poker Masters, Belgrade</t>
  </si>
  <si>
    <t xml:space="preserve">  UK &amp; Ireland Poker Tour - Cork, Cork</t>
  </si>
  <si>
    <t>Idra Poker Season - Praga, Prague</t>
  </si>
  <si>
    <t xml:space="preserve">18 - 23 May 2011 </t>
  </si>
  <si>
    <t>Austrian Italian Poker Masters, Kufstein</t>
  </si>
  <si>
    <t xml:space="preserve">18 - 24 May 2011 </t>
  </si>
  <si>
    <t>2011 Full Tilt Poker Series Spain - Barcelona, Barcelona</t>
  </si>
  <si>
    <t xml:space="preserve">19 - 22 May 2011 </t>
  </si>
  <si>
    <t>PKR Live VI, London</t>
  </si>
  <si>
    <t>Poker Grand Prix - Season 3, Saint-Vincent</t>
  </si>
  <si>
    <t xml:space="preserve">19 - 29 May 2011 </t>
  </si>
  <si>
    <t xml:space="preserve">  France Poker Tour Season 6 - Grand Final, Paris</t>
  </si>
  <si>
    <t xml:space="preserve">20 - 22 May 2011 </t>
  </si>
  <si>
    <t>€100,000 Guaranteed Paf Poker Challenge, Aland</t>
  </si>
  <si>
    <t>2011 Barriere Poker Tour - Nice, Nice</t>
  </si>
  <si>
    <t>Lucky River Live Tour, Nova Gorica</t>
  </si>
  <si>
    <t>South West Poker Meet, Cornwall</t>
  </si>
  <si>
    <t>2011 PokerPlayer UK Tour - Edinburgh, Edinburgh</t>
  </si>
  <si>
    <t>Super Poker Tour - Event 1 - Letterkenny (Cancelled), Letterkenny</t>
  </si>
  <si>
    <t xml:space="preserve">23 - 29 May 2011 </t>
  </si>
  <si>
    <t xml:space="preserve">  WPT Spanish Championship, Barcelona</t>
  </si>
  <si>
    <t xml:space="preserve">25 - 29 May 2011 </t>
  </si>
  <si>
    <t>Rodeo Poker Masters, Zagreb</t>
  </si>
  <si>
    <t>2011 Spring Poker Festival, Kranjska Gora</t>
  </si>
  <si>
    <t xml:space="preserve">25 - 30 May 2011 </t>
  </si>
  <si>
    <t>IPT Malta 3, Portomaso</t>
  </si>
  <si>
    <t xml:space="preserve">26 - 29 May 2011 </t>
  </si>
  <si>
    <t>Estrellas Poker Tour Alicante, Alicante</t>
  </si>
  <si>
    <t>CCC CZK1,000,000 Guaranteed Event, Prague</t>
  </si>
  <si>
    <t xml:space="preserve">27 - 29 May 2011 </t>
  </si>
  <si>
    <t>CCC Poker Weekend, Prague</t>
  </si>
  <si>
    <t xml:space="preserve">  Partouche Poker Deepstack - Forges-les-Eaux, Forges-les-Eaux</t>
  </si>
  <si>
    <t>2011 Casino Estoril Poker Challenge 5, Estoril</t>
  </si>
  <si>
    <t xml:space="preserve">27 - 30 May 2011 </t>
  </si>
  <si>
    <t>2011 Whitsun Weekend, Brighton</t>
  </si>
  <si>
    <t xml:space="preserve">27 May - 5 Jun 2011 </t>
  </si>
  <si>
    <t>2011 Casino Seefeld Poker Masters, Seefeld</t>
  </si>
  <si>
    <t>Wagram Poker Events, Paris</t>
  </si>
  <si>
    <t xml:space="preserve">28 - 29 May 2011 </t>
  </si>
  <si>
    <t>2011 Super Stack Series - Leg 3, London</t>
  </si>
  <si>
    <t>May 2011 Main Event, Paris</t>
  </si>
  <si>
    <t xml:space="preserve"> Wales  </t>
  </si>
  <si>
    <t xml:space="preserve">  APAT - Welsh Amateur Poker Championship, Cardiff</t>
  </si>
  <si>
    <t>2011 Beat'em All, Vienna</t>
  </si>
  <si>
    <t>Help for Heroes Charity Event, Nottingham</t>
  </si>
  <si>
    <t>Prague Poker Series, Prague</t>
  </si>
  <si>
    <t>VIP Freeroll, Prague</t>
  </si>
  <si>
    <t>Full House £50 Special, Reigate</t>
  </si>
  <si>
    <t xml:space="preserve">30 May - 5 Jun 2011 </t>
  </si>
  <si>
    <t>European Masters of Poker III - Bulgaria, Sunny Beach</t>
  </si>
  <si>
    <t>Kings Spring Deepstack, Rozvadov</t>
  </si>
  <si>
    <t>One Way Deepstack, Swansea</t>
  </si>
  <si>
    <t xml:space="preserve">1 - 2 Jun 2011 </t>
  </si>
  <si>
    <t>Ceska Pokerova Tour 2011, Prague</t>
  </si>
  <si>
    <t xml:space="preserve">1 - 4 Jun 2011 </t>
  </si>
  <si>
    <t>Tana delle Tigri - EventiPoker, Brno</t>
  </si>
  <si>
    <t xml:space="preserve">2 - 3 Jun 2011 </t>
  </si>
  <si>
    <t>Summer Holiday Deepstack, Chaudfontaine</t>
  </si>
  <si>
    <t xml:space="preserve">2 - 4 Jun 2011 </t>
  </si>
  <si>
    <t xml:space="preserve">2 - 5 Jun 2011 </t>
  </si>
  <si>
    <t>Euregio Poker Challenge Spring Edition, Valkenburg</t>
  </si>
  <si>
    <t>The Garden of England Poker Festival, Thanet</t>
  </si>
  <si>
    <t>Fox Poker Club - June Main Event, London</t>
  </si>
  <si>
    <t xml:space="preserve">2 - 6 Jun 2011 </t>
  </si>
  <si>
    <t>Poker-SM 2011, Stockholm</t>
  </si>
  <si>
    <t>Opening Night Tournament, London</t>
  </si>
  <si>
    <t xml:space="preserve">3 - 4 Jun 2011 </t>
  </si>
  <si>
    <t>UK Deaf Poker IV, London</t>
  </si>
  <si>
    <t>2011 Barriere Poker Tour - Lille, Lille</t>
  </si>
  <si>
    <t>Megastack Blackpool #6, Blackpool</t>
  </si>
  <si>
    <t xml:space="preserve">3 - 6 Jun 2011 </t>
  </si>
  <si>
    <t xml:space="preserve">4 - 5 Jun 2011 </t>
  </si>
  <si>
    <t>High Limit Weekend, Baden</t>
  </si>
  <si>
    <t>The Summer Deepstack, Chaudfontaine</t>
  </si>
  <si>
    <t xml:space="preserve">5 - 10 Jun 2011 </t>
  </si>
  <si>
    <t>Croatian poker tour, Dubrovnik</t>
  </si>
  <si>
    <t xml:space="preserve">6 - 12 Jun 2011 </t>
  </si>
  <si>
    <t>Midnight Sun 2011, Helsinki</t>
  </si>
  <si>
    <t>Saarland-Spielbanken Poker Festival, Saarbrücken</t>
  </si>
  <si>
    <t xml:space="preserve">8 - 12 Jun 2011 </t>
  </si>
  <si>
    <t xml:space="preserve">  Unibet Open Barcelona, Barcelona</t>
  </si>
  <si>
    <t>2011 Grosvenor UK Poker Tour - Summer Series, Plymouth</t>
  </si>
  <si>
    <t>2011 Grosvenor UK Poker Tour - Summer Series, Bolton</t>
  </si>
  <si>
    <t>Joa Poker Tour 2011, Antibes</t>
  </si>
  <si>
    <t>2011 Italian Series of Poker (ISOP), Nova Gorica</t>
  </si>
  <si>
    <t xml:space="preserve">9 - 12 Jun 2011 </t>
  </si>
  <si>
    <t>Poker Live Adventure, Portomaso</t>
  </si>
  <si>
    <t>La notte degli Assi, Budva</t>
  </si>
  <si>
    <t xml:space="preserve">10 - 12 Jun 2011 </t>
  </si>
  <si>
    <t xml:space="preserve">10 - 13 Jun 2011 </t>
  </si>
  <si>
    <t>Portugal Poker Series - Figueira de Foz, Figueira da Foz</t>
  </si>
  <si>
    <t>Full House £100 Special, Reigate</t>
  </si>
  <si>
    <t>Barbotan Masters of Poker, Barbotan Les Thermes</t>
  </si>
  <si>
    <t>Kings Casino 50,000 Guaranteed Tournament, Rozvadov</t>
  </si>
  <si>
    <t xml:space="preserve">11 - 12 Jun 2011 </t>
  </si>
  <si>
    <t>MegaStack Manchester #3, Salford</t>
  </si>
  <si>
    <t>Cannes Croisette Summer Series, Cannes</t>
  </si>
  <si>
    <t>Team Event 2011, Aachen</t>
  </si>
  <si>
    <t xml:space="preserve">11 - 13 Jun 2011 </t>
  </si>
  <si>
    <t>Texapoker Phoebus Series, Gruissan</t>
  </si>
  <si>
    <t>Rules applying to the data</t>
  </si>
  <si>
    <t xml:space="preserve">
The information for this spreadsheet is garnered from the database of "thehendonmob".  The database is widely regarded as the leading database for poker events, player details etc. 
The approach to the spreadsheet has been to underestimate at all times and not to suggest levels that are not acheivable
For pages 2 and 3 no attempt was made to search for extra information which was not recorded on thehendonmob database
For page 4 those countries advertising on thehendonmob were automatically set to yes and those not advertising on thehendonmob were searched online for more information
Each festival has a main event and several side events.  The side events are lower cost and attract players who cannot afford the main event buyins.  Many players will be accompanied by non playing friends and partners.  
The total number of players/visitors has been estimated as the number of players for the main event plus 20% for each side event.
Overnight costs were estimated at £60
Daily costs were estimated at £40 </t>
  </si>
  <si>
    <t>on database</t>
  </si>
  <si>
    <t xml:space="preserve">11 - 19 Jun 2011 </t>
  </si>
  <si>
    <t xml:space="preserve">  Russian Poker Tour - Odessa, Odessa</t>
  </si>
  <si>
    <t>Super Poker Tour - Event 2 - Limerick, Limerick</t>
  </si>
  <si>
    <t>2011 Beat'em All, Salzburg</t>
  </si>
  <si>
    <t xml:space="preserve">13 - 14 Jun 2011 </t>
  </si>
  <si>
    <t>Favourite 300, Duisburg</t>
  </si>
  <si>
    <t xml:space="preserve">13 - 19 Jun 2011 </t>
  </si>
  <si>
    <t>2011 Merit Summer Open, Kyrenia</t>
  </si>
  <si>
    <t>Peoples Poker Tour 2011, Portomaso</t>
  </si>
  <si>
    <t>2011 Campeonato Espana De Poker - Valladolid, Valladolid</t>
  </si>
  <si>
    <t xml:space="preserve">14 - 19 Jun 2011 </t>
  </si>
  <si>
    <t xml:space="preserve">14 - 21 Jun 2011 </t>
  </si>
  <si>
    <t xml:space="preserve"> Moldova  </t>
  </si>
  <si>
    <t>Moldova Championship of Poker, Chisinau</t>
  </si>
  <si>
    <t xml:space="preserve">15 - 18 Jun 2011 </t>
  </si>
  <si>
    <t>Forbes Millions Tournament, Prague</t>
  </si>
  <si>
    <t xml:space="preserve">15 - 19 Jun 2011 </t>
  </si>
  <si>
    <t>Northern Open, Dundalk</t>
  </si>
  <si>
    <t xml:space="preserve">16 - 20 Jun 2011 </t>
  </si>
  <si>
    <t xml:space="preserve">  UK &amp; Ireland Poker Tour - Newcastle, Newcastle</t>
  </si>
  <si>
    <t xml:space="preserve">17 - 19 Jun 2011 </t>
  </si>
  <si>
    <t>Manchester Poker Open 2011, Manchester</t>
  </si>
  <si>
    <t xml:space="preserve">17 - 26 Jun 2011 </t>
  </si>
  <si>
    <t>Austrian Masters 2011, Vienna Simmering</t>
  </si>
  <si>
    <t>Born to be Poker - Birthday Event, Hannover</t>
  </si>
  <si>
    <t xml:space="preserve">18 - 19 Jun 2011 </t>
  </si>
  <si>
    <t>2011 Casino Estoril Poker Challenge 6, Estoril</t>
  </si>
  <si>
    <t xml:space="preserve">18 - 26 Jun 2011 </t>
  </si>
  <si>
    <t>Bruce Poker Live Tour - Newbridge, Newbridge</t>
  </si>
  <si>
    <t xml:space="preserve">21 - 26 Jun 2011 </t>
  </si>
  <si>
    <t xml:space="preserve">  Eureka Varna, Varna</t>
  </si>
  <si>
    <t xml:space="preserve">23 - 26 Jun 2011 </t>
  </si>
  <si>
    <t>EmeraldBet Tour 2011, Vittoriosa</t>
  </si>
  <si>
    <t>Partouche Poker Tour - Oostende, Oostende</t>
  </si>
  <si>
    <t>Celebrity Poker Tour - Final Freeroll, Prague</t>
  </si>
  <si>
    <t xml:space="preserve">24 - 26 Jun 2011 </t>
  </si>
  <si>
    <t>2011 Barriere Poker Tour - Dinard, Dinard</t>
  </si>
  <si>
    <t>5 Stadte Poker Festival, Bregenz</t>
  </si>
  <si>
    <t xml:space="preserve">24 Jun - 3 Jul 2011 </t>
  </si>
  <si>
    <t>2011 Summer Series, Paris</t>
  </si>
  <si>
    <t xml:space="preserve">25 - 26 Jun 2011 </t>
  </si>
  <si>
    <t>MegaStack Liverpool, Liverpool</t>
  </si>
  <si>
    <t xml:space="preserve">  APAT - United Kingdom Pub Poker Championship, Blackpool</t>
  </si>
  <si>
    <t>2011 Super Stack Series - Leg 4, Riga</t>
  </si>
  <si>
    <t>2011 Beat'em All, Velden</t>
  </si>
  <si>
    <t>Super Poker Tour - Event 3 - Ballina, Ballina</t>
  </si>
  <si>
    <t xml:space="preserve">29 Jun - 3 Jul 2011 </t>
  </si>
  <si>
    <t>Salzburg Poker Triathlon 2011, Salzburg</t>
  </si>
  <si>
    <t xml:space="preserve">29 Jun - 4 Jul 2011 </t>
  </si>
  <si>
    <t xml:space="preserve">30 Jun - 3 Jul 2011 </t>
  </si>
  <si>
    <t xml:space="preserve">1 - 3 Jul 2011 </t>
  </si>
  <si>
    <t>Partouche Poker Tour - Summer Satellite Festival, Cannes</t>
  </si>
  <si>
    <t>Megastack Blackpool #7, Blackpool</t>
  </si>
  <si>
    <t>Spielbank Halle Quarterly Tournament, Halle</t>
  </si>
  <si>
    <t xml:space="preserve">2 - 3 Jul 2011 </t>
  </si>
  <si>
    <t>Heads-up Championship, London</t>
  </si>
  <si>
    <t>The Holiday Deepstack, Chaudfontaine</t>
  </si>
  <si>
    <t>Super Poker Tour - Event 4 - Dublin, Gormanstown</t>
  </si>
  <si>
    <t xml:space="preserve">3 - 11 Jul 2011 </t>
  </si>
  <si>
    <t>2011 Summer Breeze, Brighton</t>
  </si>
  <si>
    <t xml:space="preserve">4 - 10 Jul 2011 </t>
  </si>
  <si>
    <t>2011 Greek Poker Cup II, Loutraki</t>
  </si>
  <si>
    <t xml:space="preserve">5 - 10 Jul 2011 </t>
  </si>
  <si>
    <t xml:space="preserve">6 - 10 Jul 2011 </t>
  </si>
  <si>
    <t>2011 Grosvenor UK Poker Tour - Summer Series, Southampton</t>
  </si>
  <si>
    <t>2011 Grosvenor UK Poker Tour - Summer Series, Sheffield</t>
  </si>
  <si>
    <t>Full House £75 Special, Reigate</t>
  </si>
  <si>
    <t xml:space="preserve">7 - 10 Jul 2011 </t>
  </si>
  <si>
    <t>Fox Poker Club - July Main Event, London</t>
  </si>
  <si>
    <t>Mini Croatian Poker Series, Opatjia</t>
  </si>
  <si>
    <t xml:space="preserve">8 - 10 Jul 2011 </t>
  </si>
  <si>
    <t xml:space="preserve">  Partouche Poker Deepstack - Aix En Provence, Aix En Provence</t>
  </si>
  <si>
    <t>German Poker Federation vs Polish Federation of Sports Poker, Berlin</t>
  </si>
  <si>
    <t xml:space="preserve">9 - 10 Jul 2011 </t>
  </si>
  <si>
    <t>Magic Five Part IV, Saint-Amand-les-Eaux</t>
  </si>
  <si>
    <t>Megastack Manchester #4, Salford</t>
  </si>
  <si>
    <t xml:space="preserve">9 - 17 Jul 2011 </t>
  </si>
  <si>
    <t>2011 CAPT Velden Open, Velden</t>
  </si>
  <si>
    <t xml:space="preserve">10 - 12 Jul 2011 </t>
  </si>
  <si>
    <t>Tobet Summer Cup - Second Edition 2011, Nynäshamn</t>
  </si>
  <si>
    <t xml:space="preserve">10 - 17 Jul 2011 </t>
  </si>
  <si>
    <t>Dortmunder Summer Masters, Dortmund</t>
  </si>
  <si>
    <t xml:space="preserve">13 - 14 Jul 2011 </t>
  </si>
  <si>
    <t xml:space="preserve">13 - 17 Jul 2011 </t>
  </si>
  <si>
    <t xml:space="preserve">  UK &amp; Ireland Poker Tour - Brighton, Brighton</t>
  </si>
  <si>
    <t xml:space="preserve">14 - 17 Jul 2011 </t>
  </si>
  <si>
    <t>AssoPoker LIVE, Venice</t>
  </si>
  <si>
    <t xml:space="preserve">15 - 17 Jul 2011 </t>
  </si>
  <si>
    <t>ViP Days - Holiday Edition, Venlo</t>
  </si>
  <si>
    <t>Partouche Poker Tour - Summer Satellite Festival, Forges-les-Eaux</t>
  </si>
  <si>
    <t xml:space="preserve">16 - 17 Jul 2011 </t>
  </si>
  <si>
    <t>Megastack Stoke #1, Stoke on Trent</t>
  </si>
  <si>
    <t>Super Poker Tour - Event 5 - Cork (Cancelled), Cork</t>
  </si>
  <si>
    <t xml:space="preserve">17 - 22 Jul 2011 </t>
  </si>
  <si>
    <t xml:space="preserve">  WPT Slovenia, Portorose</t>
  </si>
  <si>
    <t xml:space="preserve">18 - 24 Jul 2011 </t>
  </si>
  <si>
    <t>The Grosvenor Victoria London Poker Championships, London</t>
  </si>
  <si>
    <t>Surrey Poker Masters 2011, Reigate</t>
  </si>
  <si>
    <t>Riga Poker Dream, Riga</t>
  </si>
  <si>
    <t>Poker Grand Prix - Season 3, Nova Gorica</t>
  </si>
  <si>
    <t xml:space="preserve">22 - 24 Jul 2011 </t>
  </si>
  <si>
    <t>2011 Barriere Poker Tour - Enghien-les-Bains, Enghien</t>
  </si>
  <si>
    <t>Partouche Poker Tour - Summer Satellite Festival, Lyon</t>
  </si>
  <si>
    <t>2011 Campeonato Espana De Poker - Malaga, Malaga</t>
  </si>
  <si>
    <t xml:space="preserve">22 - 25 Jul 2011 </t>
  </si>
  <si>
    <t>Gutshot London Open 2, London</t>
  </si>
  <si>
    <t>Sky Poker Tour - Leg 5, Cardiff</t>
  </si>
  <si>
    <t xml:space="preserve">23 - 31 Jul 2011 </t>
  </si>
  <si>
    <t>Poker Festival Pardubice, Pardubice</t>
  </si>
  <si>
    <t xml:space="preserve">  2011 Wallonie Series of Poker, Namur</t>
  </si>
  <si>
    <t xml:space="preserve">23 Jul - 1 Aug 2011 </t>
  </si>
  <si>
    <t xml:space="preserve">  IPT San Remo, Sanremo</t>
  </si>
  <si>
    <t xml:space="preserve">24 - 31 Jul 2011 </t>
  </si>
  <si>
    <t>Full Tilt Poker Series - Russia &amp; Ukraine (POSTPONED), Kiev</t>
  </si>
  <si>
    <t xml:space="preserve">25 Jul - 1 Aug 2011 </t>
  </si>
  <si>
    <t>Betfair Poker Live! Odessa, Odessa</t>
  </si>
  <si>
    <t xml:space="preserve">28 - 31 Jul 2011 </t>
  </si>
  <si>
    <t>Alps Poker Tour, Kufstein</t>
  </si>
  <si>
    <t>Mega Deep Game Festival, Nova Gorica</t>
  </si>
  <si>
    <t>Paradise Poker Tour 2 - Barcelona, Barcelona</t>
  </si>
  <si>
    <t>Bruce Poker Live Tour - Tallaght, Dublin</t>
  </si>
  <si>
    <t>Race Week Festival, Galway</t>
  </si>
  <si>
    <t xml:space="preserve">29 - 30 Jul 2011 </t>
  </si>
  <si>
    <t>2011 Super Stack Series - Leg 5, London</t>
  </si>
  <si>
    <t xml:space="preserve">29 - 31 Jul 2011 </t>
  </si>
  <si>
    <t>Partouche Poker Tour - Summer Satellite Festival, Grande Motte</t>
  </si>
  <si>
    <t>2011 PokerPlayer UK Tour - Leeds, Leeds</t>
  </si>
  <si>
    <t>Mansen Pokerimestari 2011, Tampere</t>
  </si>
  <si>
    <t xml:space="preserve">30 - 31 Jul 2011 </t>
  </si>
  <si>
    <t xml:space="preserve">  APAT - Scottish Amateur Poker Championship, Glasgow</t>
  </si>
  <si>
    <t>Megastack Liverpool #2, Liverpool</t>
  </si>
  <si>
    <t>Super Poker Tour - Event 6 - Dublin (Cancelled), Dublin</t>
  </si>
  <si>
    <t xml:space="preserve">1 - 7 Aug 2011 </t>
  </si>
  <si>
    <t xml:space="preserve">  EPT Tallinn, Tallinn</t>
  </si>
  <si>
    <t xml:space="preserve">1 - 10 Aug 2011 </t>
  </si>
  <si>
    <t>2011 Merit Cyprus Classic, Kyrenia</t>
  </si>
  <si>
    <t xml:space="preserve">2 - 7 Aug 2011 </t>
  </si>
  <si>
    <t>Estrellas Poker Tour San Sebastian, San Sebastian</t>
  </si>
  <si>
    <t xml:space="preserve">3 - 6 Aug 2011 </t>
  </si>
  <si>
    <t>GSOP Live - Manchester, Manchester</t>
  </si>
  <si>
    <t xml:space="preserve">5 - 7 Aug 2011 </t>
  </si>
  <si>
    <t>Partouche Poker Tour - Summer Satellite Festival, Arcachon</t>
  </si>
  <si>
    <t>Megastack Blackpool #8, Blackpool</t>
  </si>
  <si>
    <t>2011 Barriere Poker Tour - Trouville, Trouville</t>
  </si>
  <si>
    <t xml:space="preserve">5 - 14 Aug 2011 </t>
  </si>
  <si>
    <t xml:space="preserve">6 - 7 Aug 2011 </t>
  </si>
  <si>
    <t>Fox Poker Club - August Main Event, London</t>
  </si>
  <si>
    <t>The Raspberry Deepstack, Chaudfontaine</t>
  </si>
  <si>
    <t>Summer Special, Clonmel</t>
  </si>
  <si>
    <t>Stoke Anniversary Cup, Stoke on Trent</t>
  </si>
  <si>
    <t xml:space="preserve">8 - 14 Aug 2011 </t>
  </si>
  <si>
    <t>2011 Campeonato Espana De Poker - Tarragona, Tarragona</t>
  </si>
  <si>
    <t xml:space="preserve">9 - 12 Aug 2011 </t>
  </si>
  <si>
    <t>Fennia Grand Slam, Helsinki</t>
  </si>
  <si>
    <t xml:space="preserve">10 - 11 Aug 2011 </t>
  </si>
  <si>
    <t xml:space="preserve">11 - 15 Aug 2011 </t>
  </si>
  <si>
    <t xml:space="preserve">  UK &amp; Ireland Poker Tour - Edinburgh, Edinburgh</t>
  </si>
  <si>
    <t>Bruce Poker Live Tour - Copper Bar Edenderry, Co. Offaly</t>
  </si>
  <si>
    <t xml:space="preserve">12 - 14 Aug 2011 </t>
  </si>
  <si>
    <t>Concord Card Casino $100,000 Freeroll, Vienna Simmering</t>
  </si>
  <si>
    <t xml:space="preserve">12 - 15 Aug 2011 </t>
  </si>
  <si>
    <t>Queen Poker Tour, Bucharest</t>
  </si>
  <si>
    <t xml:space="preserve">13 - 14 Aug 2011 </t>
  </si>
  <si>
    <t>Deepstack Xtend IV, Oostende</t>
  </si>
  <si>
    <t>MegaStack Manchester #5, Salford</t>
  </si>
  <si>
    <t xml:space="preserve">13 - 21 Aug 2011 </t>
  </si>
  <si>
    <t>Bruce Poker Live Tour - Derby House Hotel, Kildare</t>
  </si>
  <si>
    <t xml:space="preserve">14 - 21 Aug 2011 </t>
  </si>
  <si>
    <t xml:space="preserve">  2011 Grosvenor UK Poker Tour - Leg 4, Luton</t>
  </si>
  <si>
    <t xml:space="preserve">14 - 29 Aug 2011 </t>
  </si>
  <si>
    <t>London Calling Mini Festival, London</t>
  </si>
  <si>
    <t xml:space="preserve">16 - 27 Aug 2011 </t>
  </si>
  <si>
    <t>Olympic Summer Festival 2011, Riga</t>
  </si>
  <si>
    <t>Celebrity Poker Tour, Prague</t>
  </si>
  <si>
    <t xml:space="preserve">17 - 22 Aug 2011 </t>
  </si>
  <si>
    <t xml:space="preserve">17 - 23 Aug 2011 </t>
  </si>
  <si>
    <t>2011 Full Tilt Poker Series Spain - Malaga (Postponed), Malaga</t>
  </si>
  <si>
    <t xml:space="preserve">18 - 20 Aug 2011 </t>
  </si>
  <si>
    <t xml:space="preserve">19 - 22 Aug 2011 </t>
  </si>
  <si>
    <t>Tourneo Poker Verano 2011, Malaga</t>
  </si>
  <si>
    <t xml:space="preserve">20 - 21 Aug 2011 </t>
  </si>
  <si>
    <t>MegaStack Stoke #2, Stoke on Trent</t>
  </si>
  <si>
    <t>Bruce Poker Live Tour - Atari Poker Room, Dublin</t>
  </si>
  <si>
    <t xml:space="preserve">22 - 27 Aug 2011 </t>
  </si>
  <si>
    <t>Olympic Summer Festival 2011, Tallinn</t>
  </si>
  <si>
    <t xml:space="preserve">  Eureka Zagreb, Zagreb</t>
  </si>
  <si>
    <t>Malmo Open, Malmo</t>
  </si>
  <si>
    <t xml:space="preserve">22 - 28 Aug 2011 </t>
  </si>
  <si>
    <t>The Goliath, Coventry</t>
  </si>
  <si>
    <t xml:space="preserve">22 - 29 Aug 2011 </t>
  </si>
  <si>
    <t>GSOP 2011, London</t>
  </si>
  <si>
    <t xml:space="preserve">  Unibet Open Dublin, Dublin</t>
  </si>
  <si>
    <t>2011 CAPT Kitzbuhel Open, Kitzbühel</t>
  </si>
  <si>
    <t xml:space="preserve">25 - 29 Aug 2011 </t>
  </si>
  <si>
    <t xml:space="preserve">  APAT - World Amateur Poker Championship, Nottingham</t>
  </si>
  <si>
    <t>Gala Bristol Harbourside August Poker Festival, Bristol</t>
  </si>
  <si>
    <t xml:space="preserve">26 - 28 Aug 2011 </t>
  </si>
  <si>
    <t>Concord Festival Srpen, Prague</t>
  </si>
  <si>
    <t xml:space="preserve">26 - 29 Aug 2011 </t>
  </si>
  <si>
    <t>2011 Beach Break, Brighton</t>
  </si>
  <si>
    <t xml:space="preserve">26 Aug - 1 Sep 2011 </t>
  </si>
  <si>
    <t xml:space="preserve">  EPT Barcelona, Barcelona</t>
  </si>
  <si>
    <t xml:space="preserve">27 - 28 Aug 2011 </t>
  </si>
  <si>
    <t>5 Stadte Poker Festival, Bratislava</t>
  </si>
  <si>
    <t>Partouche Poker Tour - Summer Satellite Festival, Saint-Amand-les-Eaux</t>
  </si>
  <si>
    <t>Spa Deepstack Challenge, SPA</t>
  </si>
  <si>
    <t>2011 Super Stack Series - Leg 6, Birmingham</t>
  </si>
  <si>
    <t xml:space="preserve">28 Aug - 3 Sep 2011 </t>
  </si>
  <si>
    <t>Croatian Poker Series - 2nd Edition, Split</t>
  </si>
  <si>
    <t xml:space="preserve">29 Aug - 5 Sep 2011 </t>
  </si>
  <si>
    <t xml:space="preserve">  IPT Nova Gorica, Nova Gorica</t>
  </si>
  <si>
    <t xml:space="preserve">31 Aug - 4 Sep 2011 </t>
  </si>
  <si>
    <t>Belgian Poker Series - Blankenberge, Blankenberge</t>
  </si>
  <si>
    <t xml:space="preserve">1 - 11 Sep 2011 </t>
  </si>
  <si>
    <t xml:space="preserve">  WPT Rendez-Vous à Paris 2011, Paris</t>
  </si>
  <si>
    <t xml:space="preserve">2 - 3 Sep 2011 </t>
  </si>
  <si>
    <t>The Toulouse Grand Prix, Toulouse</t>
  </si>
  <si>
    <t xml:space="preserve">2 - 4 Sep 2011 </t>
  </si>
  <si>
    <t>Megastack Blackpool #9, Blackpool</t>
  </si>
  <si>
    <t xml:space="preserve">2 - 11 Sep 2011 </t>
  </si>
  <si>
    <t xml:space="preserve">  PokerStars Russian Poker Series - Kiev, Kiev</t>
  </si>
  <si>
    <t>Casinos Poland Masters of Poker, Warsaw</t>
  </si>
  <si>
    <t>Roy Houghton Testimonial Poker Party, London</t>
  </si>
  <si>
    <t>Highlander Festival, Aix En Provence</t>
  </si>
  <si>
    <t xml:space="preserve">6 - 9 Sep 2011 </t>
  </si>
  <si>
    <t>Olympic Summer Festival 2011, Vilnius</t>
  </si>
  <si>
    <t xml:space="preserve">6 - 12 Sep 2011 </t>
  </si>
  <si>
    <t>Peoples Poker Tour 2011, Budva</t>
  </si>
  <si>
    <t xml:space="preserve">7 - 8 Sep 2011 </t>
  </si>
  <si>
    <t xml:space="preserve">7 - 11 Sep 2011 </t>
  </si>
  <si>
    <t>North Sea Poker Classics, Scheveningen</t>
  </si>
  <si>
    <t>Fox Poker Club - September Main Event, London</t>
  </si>
  <si>
    <t xml:space="preserve">  UK &amp; Ireland Poker Tour - Dublin, Dublin</t>
  </si>
  <si>
    <t xml:space="preserve">8 - 11 Sep 2011 </t>
  </si>
  <si>
    <t xml:space="preserve">9 - 10 Sep 2011 </t>
  </si>
  <si>
    <t>Poker Royale Birthday Festival, Kufstein</t>
  </si>
  <si>
    <t>Cercle Festival, Paris</t>
  </si>
  <si>
    <t>2011 Everest Poker International Cup, Alicante</t>
  </si>
  <si>
    <t>Pokermeeting 2011, Hannover</t>
  </si>
  <si>
    <t>Hohensyburg Autumn Masters, Dortmund</t>
  </si>
  <si>
    <t xml:space="preserve">10 - 11 Sep 2011 </t>
  </si>
  <si>
    <t>Magic Five Part V, Saint-Amand-les-Eaux</t>
  </si>
  <si>
    <t>The Autumn Deepstack, Chaudfontaine</t>
  </si>
  <si>
    <t>Sky Poker Tour - Grand Final, Nottingham</t>
  </si>
  <si>
    <t xml:space="preserve">11 - 12 Sep 2011 </t>
  </si>
  <si>
    <t>MegaStack Manchester #6, Salford</t>
  </si>
  <si>
    <t xml:space="preserve">11 - 17 Sep 2011 </t>
  </si>
  <si>
    <t xml:space="preserve">  Partouche Poker Tour - Main Event, Cannes</t>
  </si>
  <si>
    <t xml:space="preserve">13 - 18 Sep 2011 </t>
  </si>
  <si>
    <t>Bodensee Poker Championships 2011, Bregenz</t>
  </si>
  <si>
    <t xml:space="preserve">14 - 18 Sep 2011 </t>
  </si>
  <si>
    <t xml:space="preserve">  European Deepstack Poker Tour - Birmingham, Birmingham</t>
  </si>
  <si>
    <t xml:space="preserve">15 - 18 Sep 2011 </t>
  </si>
  <si>
    <t>2011 Campeonato Espana De Poker - Mallorca, Mallorca</t>
  </si>
  <si>
    <t xml:space="preserve">16 - 18 Sep 2011 </t>
  </si>
  <si>
    <t>TNT Hold'em Tournament, Bremen</t>
  </si>
  <si>
    <t>Poker Live Adverture - Malta, Portomaso</t>
  </si>
  <si>
    <t>September Weekend Festival, London</t>
  </si>
  <si>
    <t xml:space="preserve">17 - 18 Sep 2011 </t>
  </si>
  <si>
    <t>Megastack Stoke #3, Stoke on Trent</t>
  </si>
  <si>
    <t xml:space="preserve">17 - 24 Sep 2011 </t>
  </si>
  <si>
    <t xml:space="preserve">  WPT Malta, Portomaso</t>
  </si>
  <si>
    <t xml:space="preserve">17 - 28 Sep 2011 </t>
  </si>
  <si>
    <t>European Championships, London</t>
  </si>
  <si>
    <t xml:space="preserve">18 - 25 Sep 2011 </t>
  </si>
  <si>
    <t xml:space="preserve">19 - 25 Sep 2011 </t>
  </si>
  <si>
    <t>Estrellas Poker Tour Ibiza, Eivissa</t>
  </si>
  <si>
    <t xml:space="preserve">20 Sep - 2 Oct 2011 </t>
  </si>
  <si>
    <t>European Masters of Poker III - Barcelona, Barcelona</t>
  </si>
  <si>
    <t xml:space="preserve">  European Short-Handed Poker Championship, Dublin</t>
  </si>
  <si>
    <t>Gli Assi Del Poker Club - Italian Rounders, Prague</t>
  </si>
  <si>
    <t>Euregio Poker Challenge 2011, Valkenburg</t>
  </si>
  <si>
    <t xml:space="preserve">23 - 25 Sep 2011 </t>
  </si>
  <si>
    <t>2011 Barriere Poker Tour - Bordeaux, Bordeaux</t>
  </si>
  <si>
    <t>Ten for Las Vegas, Kufstein</t>
  </si>
  <si>
    <t>Genting Players Championship 2011, Birmingham</t>
  </si>
  <si>
    <t>5 Stadte Poker Festival, Vienna Simmering</t>
  </si>
  <si>
    <t xml:space="preserve">  APAT - Irish Amateur Poker Championship, Cork</t>
  </si>
  <si>
    <t>FPC 1st Birthday Weekend Specials, London</t>
  </si>
  <si>
    <t xml:space="preserve">24 Sep - 29 Oct 2011 </t>
  </si>
  <si>
    <t xml:space="preserve">25 - 26 Sep 2011 </t>
  </si>
  <si>
    <t>September Showdown, Edinburgh</t>
  </si>
  <si>
    <t xml:space="preserve">25 - 29 Sep 2011 </t>
  </si>
  <si>
    <t>September Series of Poker, London</t>
  </si>
  <si>
    <t xml:space="preserve">27 Sep - 2 Oct 2011 </t>
  </si>
  <si>
    <t>6th Anniversary Poker Festival, Luton</t>
  </si>
  <si>
    <t>Danube Poker Masters 2, Belgrade</t>
  </si>
  <si>
    <t xml:space="preserve">27 Sep - 1 Nov 2011 </t>
  </si>
  <si>
    <t>Grand Casino Belgrade Festival, Belgrade</t>
  </si>
  <si>
    <t>Soldeverde Season 2011, Monte Gordo</t>
  </si>
  <si>
    <t xml:space="preserve">29 Sep - 3 Oct 2011 </t>
  </si>
  <si>
    <t xml:space="preserve"> San Marino  </t>
  </si>
  <si>
    <t>Mini IPT San Remo, Falciano</t>
  </si>
  <si>
    <t xml:space="preserve">29 Sep - 6 Oct 2011 </t>
  </si>
  <si>
    <t xml:space="preserve">    EPT/UK &amp; Ireland Poker Tour - London, London</t>
  </si>
  <si>
    <t xml:space="preserve">30 Sep - 2 Oct 2011 </t>
  </si>
  <si>
    <t>2011 Super Stack Series - Leg 7, London</t>
  </si>
  <si>
    <t>888.com London Poker Circuit - The Super Stack Series, London</t>
  </si>
  <si>
    <t>2011 PokerPlayer UK Tour - Teeside, Teesside</t>
  </si>
  <si>
    <t xml:space="preserve">1 - 2 Oct 2011 </t>
  </si>
  <si>
    <t>Cornwall Poker Open, Cornwall</t>
  </si>
  <si>
    <t>Fox Poker Club - October Main Event, London</t>
  </si>
  <si>
    <t>The Classic Deepstack, Chaudfontaine</t>
  </si>
  <si>
    <t xml:space="preserve">1 - 9 Oct 2011 </t>
  </si>
  <si>
    <t>Poker Belgique Tournament, Namur</t>
  </si>
  <si>
    <t xml:space="preserve">2 - 9 Oct 2011 </t>
  </si>
  <si>
    <t>2011 Harbour Lights, Brighton</t>
  </si>
  <si>
    <t xml:space="preserve">3 - 9 Oct 2011 </t>
  </si>
  <si>
    <t>2011 Merit Fall Open, Kyrenia</t>
  </si>
  <si>
    <t>The Full House Poker Festival #7, Reigate</t>
  </si>
  <si>
    <t xml:space="preserve">4 - 9 Oct 2011 </t>
  </si>
  <si>
    <t>2011 Mountain Poker Party Seefeld, Seefeld</t>
  </si>
  <si>
    <t xml:space="preserve">4 Oct - 6 Dec 2011 </t>
  </si>
  <si>
    <t>Coral Late Night Poker 2011, Cardiff</t>
  </si>
  <si>
    <t xml:space="preserve">5 - 6 Oct 2011 </t>
  </si>
  <si>
    <t xml:space="preserve">5 - 9 Oct 2011 </t>
  </si>
  <si>
    <t>Paradise Poker Tour 3 - Vienna, Vienna Simmering</t>
  </si>
  <si>
    <t xml:space="preserve">6 - 9 Oct 2011 </t>
  </si>
  <si>
    <t>Scottish Poker Championships 2011, Edinburgh</t>
  </si>
  <si>
    <t>2011 Chilipoker Deepstack Open - Malta, Portomaso</t>
  </si>
  <si>
    <t>Rijnovy Pokerovy Festival, Prague</t>
  </si>
  <si>
    <t xml:space="preserve">7 - 8 Oct 2011 </t>
  </si>
  <si>
    <t>Poker World Opening Festival, Vienna</t>
  </si>
  <si>
    <t xml:space="preserve">7 - 9 Oct 2011 </t>
  </si>
  <si>
    <t>Portugal Poker Series - Espinho, Oporto</t>
  </si>
  <si>
    <t>Megastack Blackpool #10, Blackpool</t>
  </si>
  <si>
    <t xml:space="preserve">7 - 15 Oct 2011 </t>
  </si>
  <si>
    <t xml:space="preserve">  2011 World Series of Poker - Europe, Cannes</t>
  </si>
  <si>
    <t xml:space="preserve">8 - 9 Oct 2011 </t>
  </si>
  <si>
    <t xml:space="preserve">9 - 16 Oct 2011 </t>
  </si>
  <si>
    <t xml:space="preserve">  2011 Grosvenor UK Poker Tour - Leg 5, Coventry</t>
  </si>
  <si>
    <t xml:space="preserve">11 - 16 Oct 2011 </t>
  </si>
  <si>
    <t>2011 Campeonato Espana De Poker - Madrid, Madrid</t>
  </si>
  <si>
    <t xml:space="preserve">12 - 15 Oct 2011 </t>
  </si>
  <si>
    <t>GSOP Live - Chalkidiki, Chalkidiki</t>
  </si>
  <si>
    <t xml:space="preserve">12 - 16 Oct 2011 </t>
  </si>
  <si>
    <t>Swedish Open Poker Championship 2011, Stockholm</t>
  </si>
  <si>
    <t xml:space="preserve">12 - 17 Oct 2011 </t>
  </si>
  <si>
    <t>2011 Danish Championships, Copenhagen</t>
  </si>
  <si>
    <t xml:space="preserve">13 - 16 Oct 2011 </t>
  </si>
  <si>
    <t>Hey Series of Poker - Grand Final, Vienna</t>
  </si>
  <si>
    <t>Kings Casino Tournament, Rozvadov</t>
  </si>
  <si>
    <t>Re Mida Challenge, Nova Gorica</t>
  </si>
  <si>
    <t xml:space="preserve">14 - 16 Oct 2011 </t>
  </si>
  <si>
    <t>Fifty Grand, Vienna Simmering</t>
  </si>
  <si>
    <t>Film Festival Poker Tournament, Marbella</t>
  </si>
  <si>
    <t>2011 Breda Series of Poker, Breda</t>
  </si>
  <si>
    <t xml:space="preserve">15 - 16 Oct 2011 </t>
  </si>
  <si>
    <t>MegaStack Manchester #7, Salford</t>
  </si>
  <si>
    <t>Hohensyburg Poker Masters, Dortmund</t>
  </si>
  <si>
    <t>Thomas Kremser Bounty Event, Vienna</t>
  </si>
  <si>
    <t xml:space="preserve">20 - 23 Oct 2011 </t>
  </si>
  <si>
    <t xml:space="preserve">20 - 27 Oct 2011 </t>
  </si>
  <si>
    <t>Giocopiu DeepStackPro - 1, Nova Gorica</t>
  </si>
  <si>
    <t>Partouche Poker Deepstack, Forges-les-Eaux</t>
  </si>
  <si>
    <t>2011 BoylePoker.com International Poker Open, Dublin</t>
  </si>
  <si>
    <t xml:space="preserve">21 Oct - 3 Nov 2011 </t>
  </si>
  <si>
    <t>2011 CAPT European Poker Championship/Poker EM, Baden</t>
  </si>
  <si>
    <t>Rock Pokeri III, Helsinki</t>
  </si>
  <si>
    <t>I Torneo Planeta Poker, Marbella</t>
  </si>
  <si>
    <t>Kings Casino 35,000 Guaranteed Tournament, Rozvadov</t>
  </si>
  <si>
    <t xml:space="preserve">22 - 23 Oct 2011 </t>
  </si>
  <si>
    <t>Polish Federation of Sports Poker VS Austrian Poker Sport Association, Warsaw</t>
  </si>
  <si>
    <t>Dreamstack, Paris</t>
  </si>
  <si>
    <t xml:space="preserve">  APAT UK Team Championships, Luton</t>
  </si>
  <si>
    <t>NLH Barriere Toulouse, Toulouse</t>
  </si>
  <si>
    <t xml:space="preserve">24 Oct - 2 Nov 2011 </t>
  </si>
  <si>
    <t>Russian Poker Tour - Kiev, Kiev</t>
  </si>
  <si>
    <t xml:space="preserve">26 - 27 Oct 2011 </t>
  </si>
  <si>
    <t xml:space="preserve">27 - 28 Oct 2011 </t>
  </si>
  <si>
    <t>2011 Dutch Poker Open, Rotterdam</t>
  </si>
  <si>
    <t xml:space="preserve">27 - 30 Oct 2011 </t>
  </si>
  <si>
    <t>TILT Poker Cup, Venice</t>
  </si>
  <si>
    <t>Costa Brava Laroush Open, Lloret de Mar</t>
  </si>
  <si>
    <t xml:space="preserve">28 - 30 Oct 2011 </t>
  </si>
  <si>
    <t>Pokerfinnkampen 2011, Tallinn</t>
  </si>
  <si>
    <t>€75,000 Deluxe Challenge, Vienna</t>
  </si>
  <si>
    <t>Pasino Cup III St Amand-les-Eaux, Saint-Amand-les-Eaux</t>
  </si>
  <si>
    <t>paddypowerpoker.com Irish Winter Festival, Dublin</t>
  </si>
  <si>
    <t>Megastack Liverpool #3, Liverpool</t>
  </si>
  <si>
    <t xml:space="preserve">29 - 30 Oct 2011 </t>
  </si>
  <si>
    <t>Sky Poker Tour - Leg 1, Nottingham</t>
  </si>
  <si>
    <t>2011 Super Stack Series - Leg 9, Birmingham</t>
  </si>
  <si>
    <t xml:space="preserve">29 Oct - 6 Nov 2011 </t>
  </si>
  <si>
    <t>London Calling, London</t>
  </si>
  <si>
    <t>2011 Halloween Poker Night, Vienna</t>
  </si>
  <si>
    <t xml:space="preserve">1 - 6 Nov 2011 </t>
  </si>
  <si>
    <t xml:space="preserve">  WPT Amneville, Amnéville</t>
  </si>
  <si>
    <t xml:space="preserve">1 - 7 Nov 2011 </t>
  </si>
  <si>
    <t>Continental Poker Series - Montenegro, Becici</t>
  </si>
  <si>
    <t xml:space="preserve">3 - 6 Nov 2011 </t>
  </si>
  <si>
    <t>Pokerfloor Deutsche Pokermeisterschaft 2011, Berlin</t>
  </si>
  <si>
    <t>2011 Chilipoker Deepstack Open - Vienna, Vienna</t>
  </si>
  <si>
    <t xml:space="preserve">3 - 8 Nov 2011 </t>
  </si>
  <si>
    <t>Mini WSOP, Dublin</t>
  </si>
  <si>
    <t xml:space="preserve">4 - 5 Nov 2011 </t>
  </si>
  <si>
    <t>Baden-Württembergische Poker Cup 2011, Baden-Baden</t>
  </si>
  <si>
    <t xml:space="preserve">4 - 6 Nov 2011 </t>
  </si>
  <si>
    <t>Megastack Blackpool #11, Blackpool</t>
  </si>
  <si>
    <t>Club 7 Poker Tour - Vienna, Vienna Simmering</t>
  </si>
  <si>
    <t xml:space="preserve">5 - 6 Nov 2011 </t>
  </si>
  <si>
    <t>The Halloween Deepstack, Chaudfontaine</t>
  </si>
  <si>
    <t xml:space="preserve">5 - 12 Nov 2011 </t>
  </si>
  <si>
    <t>Master Classics of Poker 2011, Amsterdam</t>
  </si>
  <si>
    <t xml:space="preserve">6 - 13 Nov 2011 </t>
  </si>
  <si>
    <t xml:space="preserve">  2011 Grosvenor UK Poker Tour - Leg 6, Blackpool</t>
  </si>
  <si>
    <t xml:space="preserve">9 - 10 Nov 2011 </t>
  </si>
  <si>
    <t xml:space="preserve">10 - 13 Nov 2011 </t>
  </si>
  <si>
    <t>Betfair Poker Live! Costa Brava, Lloret de Mar</t>
  </si>
  <si>
    <t xml:space="preserve">11 - 13 Nov 2011 </t>
  </si>
  <si>
    <t xml:space="preserve">11 - 20 Nov 2011 </t>
  </si>
  <si>
    <t>2011 Hold'em Series, Paris</t>
  </si>
  <si>
    <t>Sharks 2, Hamburg</t>
  </si>
  <si>
    <t>Kings Casino 40,000 Guaranteed Tournament, Rozvadov</t>
  </si>
  <si>
    <t>Magic Five Part VI, Saint-Amand-les-Eaux</t>
  </si>
  <si>
    <t>One Way Poker - Northampton, Northampton</t>
  </si>
  <si>
    <t xml:space="preserve">12 - 21 Nov 2011 </t>
  </si>
  <si>
    <t>The Players Championship, London</t>
  </si>
  <si>
    <t xml:space="preserve">13 - 17 Nov 2011 </t>
  </si>
  <si>
    <t>PartyPoker.com Premier League Poker Mixed Game Championship, London</t>
  </si>
  <si>
    <t xml:space="preserve">14 - 19 Nov 2011 </t>
  </si>
  <si>
    <t>Baltic Winter Festival, Tallinn</t>
  </si>
  <si>
    <t xml:space="preserve">14 - 20 Nov 2011 </t>
  </si>
  <si>
    <t xml:space="preserve">  EPT - Loutraki, Loutraki</t>
  </si>
  <si>
    <t xml:space="preserve">14 - 22 Nov 2011 </t>
  </si>
  <si>
    <t>2011 Merit Autumn Classic, Kyrenia</t>
  </si>
  <si>
    <t xml:space="preserve">15 - 20 Nov 2011 </t>
  </si>
  <si>
    <t>Malmo Autumn Poker Week, Malmo</t>
  </si>
  <si>
    <t xml:space="preserve">16 - 18 Nov 2011 </t>
  </si>
  <si>
    <t>PokerFest Romania Ploiesti, Ploiesti</t>
  </si>
  <si>
    <t xml:space="preserve">16 - 20 Nov 2011 </t>
  </si>
  <si>
    <t xml:space="preserve">  WPT Bohemia - German Open, Rozvadov</t>
  </si>
  <si>
    <t>The Nations Cup, London</t>
  </si>
  <si>
    <t xml:space="preserve">17 - 18 Nov 2011 </t>
  </si>
  <si>
    <t>One Way Poker - Cardiff, Cardiff</t>
  </si>
  <si>
    <t xml:space="preserve">17 - 19 Nov 2011 </t>
  </si>
  <si>
    <t>2011 Poker Autumn Challenge, Innsbruck</t>
  </si>
  <si>
    <t xml:space="preserve">17 - 20 Nov 2011 </t>
  </si>
  <si>
    <t>European Masters of Poker III - Final, Riga</t>
  </si>
  <si>
    <t xml:space="preserve">  English Short-Handed Poker Championships, Luton</t>
  </si>
  <si>
    <t xml:space="preserve"> Bosnia &amp; Herzegovina  </t>
  </si>
  <si>
    <t>Sarajevo November Challenge 2011, Sarajevo</t>
  </si>
  <si>
    <t>ECOSTT 2011, Portomaso</t>
  </si>
  <si>
    <t>€50,000 Everest Poker Open, Vienna</t>
  </si>
  <si>
    <t>2011 Campeonato Espana De Poker - San Sebastian, San Sebastian</t>
  </si>
  <si>
    <t>Gli Assi di Poker Club, Nova Gorica</t>
  </si>
  <si>
    <t>Opening Night Tournament, Derby</t>
  </si>
  <si>
    <t xml:space="preserve">18 - 20 Nov 2011 </t>
  </si>
  <si>
    <t>Black Belt Nottingham Live, Nottingham</t>
  </si>
  <si>
    <t>Partouche Poker Deepstack - Knokke, Knokke</t>
  </si>
  <si>
    <t xml:space="preserve">18 - 27 Nov 2011 </t>
  </si>
  <si>
    <t>Full Tilt Poker Series - Russia &amp; Ukraine Grand Final (POSTPONED), Kiev</t>
  </si>
  <si>
    <t>IFP World Championship - The Table, London</t>
  </si>
  <si>
    <t xml:space="preserve">19 - 26 Nov 2011 </t>
  </si>
  <si>
    <t>Czech Poker Festival, Prague</t>
  </si>
  <si>
    <t xml:space="preserve">19 - 28 Nov 2011 </t>
  </si>
  <si>
    <t>IPT Campione II, Cassin</t>
  </si>
  <si>
    <t xml:space="preserve">21 - 26 Nov 2011 </t>
  </si>
  <si>
    <t>2011 Swedish Poker Championship, Riga</t>
  </si>
  <si>
    <t xml:space="preserve">21 - 27 Nov 2011 </t>
  </si>
  <si>
    <t>2011 Highroller Week, Seefeld</t>
  </si>
  <si>
    <t xml:space="preserve">21 Nov - 4 Dec 2011 </t>
  </si>
  <si>
    <t xml:space="preserve">  2011 Grosvenor UK Poker Tour - Grand Final, London</t>
  </si>
  <si>
    <t xml:space="preserve">23 - 27 Nov 2011 </t>
  </si>
  <si>
    <t>PokerFest Romania Bucharest, Bucharest</t>
  </si>
  <si>
    <t>Paradise Poker Tour 3 - Barcelona, Barcelona</t>
  </si>
  <si>
    <t xml:space="preserve">25 - 27 Nov 2011 </t>
  </si>
  <si>
    <t>2011 Super Stack Series - Leg 10, London</t>
  </si>
  <si>
    <t>2011 PokerPlayer UK Tour - Grand Final, Birmingham</t>
  </si>
  <si>
    <t>Super 60, Morden</t>
  </si>
  <si>
    <t>Kings Super Saturday, Rozvadov</t>
  </si>
  <si>
    <t xml:space="preserve">26 - 27 Nov 2011 </t>
  </si>
  <si>
    <t>MegaStack Manchester #8, Salford</t>
  </si>
  <si>
    <t>1st Open de Niederbronn, Niederbronn</t>
  </si>
  <si>
    <t xml:space="preserve">29 Nov - 3 Dec 2011 </t>
  </si>
  <si>
    <t>Christmas Poker Championship 2011, Bregenz</t>
  </si>
  <si>
    <t xml:space="preserve">29 Nov - 5 Dec 2011 </t>
  </si>
  <si>
    <t xml:space="preserve">  WPT Prague, Prague</t>
  </si>
  <si>
    <t xml:space="preserve">30 Nov - 4 Dec 2011 </t>
  </si>
  <si>
    <t xml:space="preserve">  Unibet Open Riga, Riga</t>
  </si>
  <si>
    <t xml:space="preserve">1 - 4 Dec 2011 </t>
  </si>
  <si>
    <t>European Short-Handed Poker Tour, Vienna</t>
  </si>
  <si>
    <t xml:space="preserve">  Austrian Short-Handed Poker Championships, Vienna</t>
  </si>
  <si>
    <t xml:space="preserve">1 - 7 Dec 2011 </t>
  </si>
  <si>
    <t>2011 Full Tilt Poker Series Spain - Grand Final (CANCELLED), Madrid</t>
  </si>
  <si>
    <t xml:space="preserve">1 - 13 Dec 2011 </t>
  </si>
  <si>
    <t>Swiss Poker Champions Week, Baden</t>
  </si>
  <si>
    <t>Cannes Croisette Hold'em Series 4, Cannes</t>
  </si>
  <si>
    <t xml:space="preserve">2 - 4 Dec 2011 </t>
  </si>
  <si>
    <t>Montengro December Challenge, Budva</t>
  </si>
  <si>
    <t>5 Stadte Poker Festival, Salzburg</t>
  </si>
  <si>
    <t>Megastack Blackpool #12, Blackpool</t>
  </si>
  <si>
    <t xml:space="preserve">3 - 4 Dec 2011 </t>
  </si>
  <si>
    <t>The Winter Deepstack, Chaudfontaine</t>
  </si>
  <si>
    <t>As D'or Deepstack, SPA</t>
  </si>
  <si>
    <t xml:space="preserve">  APAT UK Open Championships, Manchester</t>
  </si>
  <si>
    <t>Fox Poker Club - December Main Event, London</t>
  </si>
  <si>
    <t xml:space="preserve">4 - 10 Dec 2011 </t>
  </si>
  <si>
    <t xml:space="preserve">  EPT Prague, Prague</t>
  </si>
  <si>
    <t xml:space="preserve">4 - 11 Dec 2011 </t>
  </si>
  <si>
    <t>WSOP.com Brighton Open, Brighton</t>
  </si>
  <si>
    <t xml:space="preserve">5 - 11 Dec 2011 </t>
  </si>
  <si>
    <t>2011 Campeonato Espana De Poker Gran Final - Barcelona, Barcelona</t>
  </si>
  <si>
    <t>The Garden of England Winter Poker Festival, Thanet</t>
  </si>
  <si>
    <t xml:space="preserve">7 - 11 Dec 2011 </t>
  </si>
  <si>
    <t>GSOP Live - Prague, Prague</t>
  </si>
  <si>
    <t>B.O. Super Poker Classic - Cancelled, Bad Oeynhausen</t>
  </si>
  <si>
    <t>Croatian Poker Tour 2011, Zagreb</t>
  </si>
  <si>
    <t xml:space="preserve">7 - 12 Dec 2011 </t>
  </si>
  <si>
    <t>Peoples Poker Tour 2011, Cassin</t>
  </si>
  <si>
    <t xml:space="preserve">8 - 11 Dec 2011 </t>
  </si>
  <si>
    <t>Casino Admiral - Poker Christmas, Chvalovice</t>
  </si>
  <si>
    <t xml:space="preserve">8 - 18 Dec 2011 </t>
  </si>
  <si>
    <t xml:space="preserve">9 - 18 Dec 2011 </t>
  </si>
  <si>
    <t>2011 Merit Holiday Poker Series, Kyrenia</t>
  </si>
  <si>
    <t xml:space="preserve">10 - 11 Dec 2011 </t>
  </si>
  <si>
    <t xml:space="preserve">10 - 18 Dec 2011 </t>
  </si>
  <si>
    <t>Belgian Poker Series - Grand Final, Namur</t>
  </si>
  <si>
    <t xml:space="preserve">13 - 17 Dec 2011 </t>
  </si>
  <si>
    <t>Zimski Poker Festival, Beograd</t>
  </si>
  <si>
    <t xml:space="preserve">13 - 18 Dec 2011 </t>
  </si>
  <si>
    <t>X-Mas Poker Festival, Wiesbaden</t>
  </si>
  <si>
    <t xml:space="preserve">14 - 18 Dec 2011 </t>
  </si>
  <si>
    <t>Christmas Poker Barcelona, Barcelona</t>
  </si>
  <si>
    <t xml:space="preserve">14 - 19 Dec 2011 </t>
  </si>
  <si>
    <t>PokerFest 2011 Brasov, Brasov</t>
  </si>
  <si>
    <t xml:space="preserve">15 - 18 Dec 2011 </t>
  </si>
  <si>
    <t>2011 Advent Poker Masters, Seefeld</t>
  </si>
  <si>
    <t xml:space="preserve">15 - 19 Dec 2011 </t>
  </si>
  <si>
    <t>Mini IPT Nova Gorica, Nova Gorica</t>
  </si>
  <si>
    <t xml:space="preserve">16 - 18 Dec 2011 </t>
  </si>
  <si>
    <t>Adriatic Christmas Poker Masters, Opatjia</t>
  </si>
  <si>
    <t>2012 Barriere Poker Tour - Cassis, Cassis</t>
  </si>
  <si>
    <t>Westspiel Poker Tour - Grand Final, Dortmund</t>
  </si>
  <si>
    <t xml:space="preserve">16 - 19 Dec 2011 </t>
  </si>
  <si>
    <t>5 Stadte Poker Festival - Final Freeroll, Prague</t>
  </si>
  <si>
    <t xml:space="preserve">17 - 18 Dec 2011 </t>
  </si>
  <si>
    <t>2011 Super Stack Series - Leg 11, Birmingham</t>
  </si>
  <si>
    <t xml:space="preserve">19 - 21 Dec 2011 </t>
  </si>
  <si>
    <t>£12,500 Guaranteed Christmas Cracker, London</t>
  </si>
  <si>
    <t>Boxing Day Special, Morden</t>
  </si>
  <si>
    <t xml:space="preserve">26 - 30 Dec 2011 </t>
  </si>
  <si>
    <t>Christmas Bonaza Festival, London</t>
  </si>
  <si>
    <t>2011 Chistmas Festival, Walsall</t>
  </si>
  <si>
    <t xml:space="preserve">28 - 30 Dec 2011 </t>
  </si>
  <si>
    <t>Euregio Poker Challenge - Winter Edition, Valkenburg</t>
  </si>
  <si>
    <t>Ireland</t>
  </si>
  <si>
    <t>Albania</t>
  </si>
  <si>
    <t>Andorra</t>
  </si>
  <si>
    <t>Austria</t>
  </si>
  <si>
    <t>Belarus</t>
  </si>
  <si>
    <t>Belgium</t>
  </si>
  <si>
    <t>Bosnia and Herzegovina</t>
  </si>
  <si>
    <t>Bulgaria</t>
  </si>
  <si>
    <t>Croatia</t>
  </si>
  <si>
    <t>Czech Republic or Czechia</t>
  </si>
  <si>
    <t>Denmark</t>
  </si>
  <si>
    <t>Estonia</t>
  </si>
  <si>
    <t>Finland</t>
  </si>
  <si>
    <t>France</t>
  </si>
  <si>
    <t>Germany</t>
  </si>
  <si>
    <t>Greece</t>
  </si>
  <si>
    <t>Hungary</t>
  </si>
  <si>
    <t>Iceland</t>
  </si>
  <si>
    <t>Italy</t>
  </si>
  <si>
    <t>Latvia</t>
  </si>
  <si>
    <t>Liechtenstein</t>
  </si>
  <si>
    <t>Lithuania</t>
  </si>
  <si>
    <t>Luxembourg</t>
  </si>
  <si>
    <t>Malta</t>
  </si>
  <si>
    <t>Moldova</t>
  </si>
  <si>
    <t>Monaco</t>
  </si>
  <si>
    <t>Montenegro</t>
  </si>
  <si>
    <t>Netherlands</t>
  </si>
  <si>
    <t>Poland</t>
  </si>
  <si>
    <t>Portugal</t>
  </si>
  <si>
    <t>Romania</t>
  </si>
  <si>
    <t>Russia</t>
  </si>
  <si>
    <t>San Marino</t>
  </si>
  <si>
    <t>Serbia</t>
  </si>
  <si>
    <t>Slovakia</t>
  </si>
  <si>
    <t>Slovenia</t>
  </si>
  <si>
    <t>Spain</t>
  </si>
  <si>
    <t>Sweden</t>
  </si>
  <si>
    <t>Switzerland</t>
  </si>
  <si>
    <t>Turkey</t>
  </si>
  <si>
    <t>Ukraine</t>
  </si>
  <si>
    <t>United Kingdom</t>
  </si>
  <si>
    <t>Vatican City</t>
  </si>
  <si>
    <t>2012 tour</t>
  </si>
  <si>
    <t>25 casinos poker in several</t>
  </si>
  <si>
    <t>clubs listed in fact IPPF sponsored by 3 kings</t>
  </si>
  <si>
    <t>First live tournament raided by police 2007.  Police lost the subsequent case and in reality there are now over 25 clubs playing live with an Icelandic open played in the Hilton hotel reykyavik</t>
  </si>
  <si>
    <t>Single casino award late 2011</t>
  </si>
  <si>
    <t>Luxembourg poker association with luxembourg masters played on 24/09/2011</t>
  </si>
  <si>
    <t>Several casinos listed with games including poker</t>
  </si>
  <si>
    <t>pokerstars has a tour in russia similar to UKIPT</t>
  </si>
  <si>
    <t>san marino is the first stop in th pokerstars Italy tour</t>
  </si>
  <si>
    <t>***  Estimated numbers</t>
  </si>
  <si>
    <t>Estimated number of player / visitor days</t>
  </si>
  <si>
    <t xml:space="preserve">20 - 23 Jan 2011 </t>
  </si>
  <si>
    <t>Irish Premier Poker Festival, Kildare</t>
  </si>
  <si>
    <t xml:space="preserve">28 Jan - 1 Feb 2011 </t>
  </si>
  <si>
    <t>2011 Clonmel Coursing, Clonmel</t>
  </si>
  <si>
    <t xml:space="preserve">1 - 6 Feb 2011 </t>
  </si>
  <si>
    <t xml:space="preserve">10 - 13 Feb 2011 </t>
  </si>
  <si>
    <t xml:space="preserve">25 - 27 Feb 2011 </t>
  </si>
  <si>
    <t>Western Open, Castlebar</t>
  </si>
  <si>
    <t xml:space="preserve">25 - 26 Mar 2011 </t>
  </si>
  <si>
    <t>Irish Omaha Masters, Galway</t>
  </si>
  <si>
    <t xml:space="preserve">1 - 2 Apr 2011 </t>
  </si>
  <si>
    <t xml:space="preserve">21 - 26 Apr 2011 </t>
  </si>
  <si>
    <t>Irish Open 2011, Dublin</t>
  </si>
  <si>
    <t xml:space="preserve">5 - 8 May 2011 </t>
  </si>
  <si>
    <t>2011 JP Poker Masters, Dublin</t>
  </si>
  <si>
    <t xml:space="preserve">18 - 22 May 2011 </t>
  </si>
  <si>
    <t xml:space="preserve">3 - 5 Jun 2011 </t>
  </si>
  <si>
    <t>2011 Celtic Poker Tour, Carlow</t>
  </si>
  <si>
    <t xml:space="preserve">16 - 19 Jun 2011 </t>
  </si>
  <si>
    <t xml:space="preserve">21 - 24 Jul 2011 </t>
  </si>
  <si>
    <t>The Waterford Masters, Waterford</t>
  </si>
  <si>
    <t>Republic of Macedonia</t>
  </si>
  <si>
    <t>POKER IN EUROPE</t>
  </si>
  <si>
    <t>Norway</t>
  </si>
  <si>
    <t>not on database</t>
  </si>
  <si>
    <t>Poker festivals in Europe in 2011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</si>
</sst>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809]dd\ mmmm\ yyyy"/>
  </numFmts>
  <fonts count="46">
    <font>
      <sz val="10"/>
      <name val="Arial"/>
      <family val="0"/>
    </font>
    <font>
      <u val="single"/>
      <sz val="10"/>
      <color indexed="12"/>
      <name val="Arial"/>
      <family val="0"/>
    </font>
    <font>
      <u val="single"/>
      <sz val="10"/>
      <color indexed="36"/>
      <name val="Arial"/>
      <family val="0"/>
    </font>
    <font>
      <sz val="8"/>
      <name val="Arial"/>
      <family val="0"/>
    </font>
    <font>
      <sz val="10"/>
      <color indexed="10"/>
      <name val="Arial"/>
      <family val="0"/>
    </font>
    <font>
      <b/>
      <sz val="12"/>
      <name val="Arial"/>
      <family val="2"/>
    </font>
    <font>
      <sz val="12"/>
      <name val="Arial"/>
      <family val="2"/>
    </font>
    <font>
      <sz val="20"/>
      <name val="Arial"/>
      <family val="2"/>
    </font>
    <font>
      <sz val="14"/>
      <name val="Arial"/>
      <family val="0"/>
    </font>
    <font>
      <b/>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Alignment="1">
      <alignment/>
    </xf>
    <xf numFmtId="0" fontId="0" fillId="0" borderId="0" xfId="0" applyAlignment="1">
      <alignment horizontal="left"/>
    </xf>
    <xf numFmtId="0" fontId="4" fillId="0" borderId="0" xfId="0" applyFont="1" applyAlignment="1">
      <alignment/>
    </xf>
    <xf numFmtId="15" fontId="0" fillId="0" borderId="0" xfId="0" applyNumberFormat="1" applyAlignment="1">
      <alignment/>
    </xf>
    <xf numFmtId="0" fontId="5" fillId="0" borderId="0" xfId="0" applyFont="1" applyAlignment="1">
      <alignment vertical="top" wrapText="1"/>
    </xf>
    <xf numFmtId="0" fontId="5" fillId="0" borderId="0" xfId="0" applyFont="1" applyAlignment="1">
      <alignment/>
    </xf>
    <xf numFmtId="0" fontId="6" fillId="0" borderId="0" xfId="0" applyFont="1" applyAlignment="1">
      <alignment vertical="top" wrapText="1"/>
    </xf>
    <xf numFmtId="0" fontId="7" fillId="0" borderId="0" xfId="0" applyFont="1" applyAlignment="1">
      <alignment horizontal="center" vertical="center"/>
    </xf>
    <xf numFmtId="0" fontId="0" fillId="0" borderId="0" xfId="0" applyAlignment="1">
      <alignment horizontal="center"/>
    </xf>
    <xf numFmtId="0" fontId="6" fillId="0" borderId="0" xfId="0" applyFont="1" applyAlignment="1">
      <alignment vertical="center"/>
    </xf>
    <xf numFmtId="0" fontId="6" fillId="0" borderId="10" xfId="0" applyFont="1" applyBorder="1" applyAlignment="1">
      <alignment vertical="center"/>
    </xf>
    <xf numFmtId="49" fontId="0" fillId="0" borderId="10" xfId="0" applyNumberFormat="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wrapText="1"/>
    </xf>
    <xf numFmtId="0" fontId="9" fillId="0" borderId="0" xfId="0" applyFont="1" applyAlignment="1">
      <alignment/>
    </xf>
    <xf numFmtId="0" fontId="5" fillId="0" borderId="10" xfId="0" applyFont="1" applyBorder="1" applyAlignment="1">
      <alignment horizontal="left" vertical="top" wrapText="1"/>
    </xf>
    <xf numFmtId="0" fontId="5" fillId="0" borderId="10" xfId="0" applyFont="1" applyBorder="1" applyAlignment="1">
      <alignment vertical="top" wrapText="1"/>
    </xf>
    <xf numFmtId="0" fontId="0" fillId="0" borderId="10" xfId="0" applyFont="1" applyBorder="1" applyAlignment="1">
      <alignment horizontal="left"/>
    </xf>
    <xf numFmtId="0" fontId="0" fillId="0" borderId="10" xfId="0" applyFont="1" applyBorder="1" applyAlignment="1">
      <alignment/>
    </xf>
    <xf numFmtId="1" fontId="0" fillId="0" borderId="10" xfId="0" applyNumberFormat="1" applyFont="1" applyBorder="1" applyAlignment="1">
      <alignment horizontal="right"/>
    </xf>
    <xf numFmtId="168" fontId="0" fillId="0" borderId="10" xfId="0" applyNumberFormat="1" applyFont="1" applyBorder="1" applyAlignment="1">
      <alignment/>
    </xf>
    <xf numFmtId="0" fontId="5" fillId="0" borderId="10" xfId="0" applyFont="1" applyBorder="1" applyAlignment="1">
      <alignment horizontal="left"/>
    </xf>
    <xf numFmtId="0" fontId="5" fillId="0" borderId="10" xfId="0" applyFont="1" applyBorder="1" applyAlignment="1">
      <alignment/>
    </xf>
    <xf numFmtId="1" fontId="5" fillId="0" borderId="10" xfId="0" applyNumberFormat="1" applyFont="1" applyBorder="1" applyAlignment="1">
      <alignment/>
    </xf>
    <xf numFmtId="168" fontId="5" fillId="0" borderId="10" xfId="0" applyNumberFormat="1" applyFont="1" applyBorder="1" applyAlignment="1">
      <alignment/>
    </xf>
    <xf numFmtId="0" fontId="10" fillId="0" borderId="0" xfId="0" applyFont="1" applyAlignment="1">
      <alignment horizontal="left"/>
    </xf>
    <xf numFmtId="0" fontId="8" fillId="0" borderId="0" xfId="0" applyFont="1" applyAlignment="1">
      <alignment/>
    </xf>
    <xf numFmtId="49" fontId="0" fillId="0" borderId="10" xfId="0" applyNumberFormat="1" applyFont="1" applyBorder="1" applyAlignment="1">
      <alignment horizontal="center"/>
    </xf>
    <xf numFmtId="0" fontId="8" fillId="0" borderId="10" xfId="0" applyFont="1" applyBorder="1" applyAlignment="1">
      <alignment horizontal="left" vertical="center"/>
    </xf>
    <xf numFmtId="14" fontId="0" fillId="0" borderId="10" xfId="0" applyNumberFormat="1" applyBorder="1" applyAlignment="1">
      <alignment horizontal="left"/>
    </xf>
    <xf numFmtId="0" fontId="0" fillId="0" borderId="10" xfId="0" applyBorder="1" applyAlignment="1">
      <alignment horizontal="left"/>
    </xf>
    <xf numFmtId="15" fontId="0" fillId="0" borderId="10" xfId="0" applyNumberFormat="1" applyBorder="1" applyAlignment="1">
      <alignment horizontal="left"/>
    </xf>
    <xf numFmtId="17" fontId="0" fillId="0" borderId="10" xfId="0" applyNumberForma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
  <sheetViews>
    <sheetView zoomScalePageLayoutView="0" workbookViewId="0" topLeftCell="A2">
      <selection activeCell="A2" sqref="A2"/>
    </sheetView>
  </sheetViews>
  <sheetFormatPr defaultColWidth="9.140625" defaultRowHeight="12.75"/>
  <cols>
    <col min="1" max="1" width="176.421875" style="0" customWidth="1"/>
  </cols>
  <sheetData>
    <row r="1" ht="66.75" customHeight="1">
      <c r="A1" s="7" t="s">
        <v>646</v>
      </c>
    </row>
    <row r="2" ht="408.75" customHeight="1">
      <c r="A2" s="6" t="s">
        <v>647</v>
      </c>
    </row>
  </sheetData>
  <sheetProtection/>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L34"/>
  <sheetViews>
    <sheetView zoomScalePageLayoutView="0" workbookViewId="0" topLeftCell="A1">
      <selection activeCell="F18" sqref="F18"/>
    </sheetView>
  </sheetViews>
  <sheetFormatPr defaultColWidth="9.140625" defaultRowHeight="12.75"/>
  <cols>
    <col min="1" max="1" width="19.8515625" style="1" customWidth="1"/>
    <col min="2" max="2" width="3.28125" style="1" customWidth="1"/>
    <col min="3" max="3" width="2.421875" style="1" customWidth="1"/>
    <col min="4" max="4" width="38.28125" style="0" customWidth="1"/>
    <col min="5" max="5" width="10.8515625" style="0" customWidth="1"/>
    <col min="6" max="6" width="9.8515625" style="0" customWidth="1"/>
    <col min="7" max="7" width="14.00390625" style="0" customWidth="1"/>
    <col min="8" max="8" width="14.421875" style="0" customWidth="1"/>
    <col min="9" max="9" width="13.140625" style="0" customWidth="1"/>
    <col min="10" max="10" width="16.7109375" style="0" customWidth="1"/>
    <col min="11" max="11" width="15.57421875" style="0" customWidth="1"/>
    <col min="12" max="12" width="15.7109375" style="0" customWidth="1"/>
  </cols>
  <sheetData>
    <row r="1" spans="1:11" ht="18.75" customHeight="1">
      <c r="A1" s="26" t="s">
        <v>29</v>
      </c>
      <c r="B1" s="26"/>
      <c r="C1" s="26"/>
      <c r="D1" s="27"/>
      <c r="E1" s="27"/>
      <c r="F1">
        <v>8</v>
      </c>
      <c r="G1">
        <v>7</v>
      </c>
      <c r="H1" t="s">
        <v>37</v>
      </c>
      <c r="I1">
        <v>40</v>
      </c>
      <c r="J1" t="s">
        <v>38</v>
      </c>
      <c r="K1">
        <v>60</v>
      </c>
    </row>
    <row r="2" ht="12" customHeight="1"/>
    <row r="3" spans="1:12" s="4" customFormat="1" ht="67.5" customHeight="1">
      <c r="A3" s="16" t="s">
        <v>30</v>
      </c>
      <c r="B3" s="16" t="s">
        <v>39</v>
      </c>
      <c r="C3" s="16" t="s">
        <v>40</v>
      </c>
      <c r="D3" s="17" t="s">
        <v>31</v>
      </c>
      <c r="E3" s="17" t="s">
        <v>32</v>
      </c>
      <c r="F3" s="17" t="s">
        <v>33</v>
      </c>
      <c r="G3" s="17" t="s">
        <v>43</v>
      </c>
      <c r="H3" s="17" t="s">
        <v>1248</v>
      </c>
      <c r="I3" s="17" t="s">
        <v>34</v>
      </c>
      <c r="J3" s="17" t="s">
        <v>35</v>
      </c>
      <c r="K3" s="17" t="s">
        <v>36</v>
      </c>
      <c r="L3" s="17" t="s">
        <v>48</v>
      </c>
    </row>
    <row r="4" spans="1:12" s="2" customFormat="1" ht="14.25" customHeight="1">
      <c r="A4" s="18" t="s">
        <v>20</v>
      </c>
      <c r="B4" s="18">
        <v>5</v>
      </c>
      <c r="C4" s="18">
        <v>4</v>
      </c>
      <c r="D4" s="19" t="s">
        <v>23</v>
      </c>
      <c r="E4" s="20">
        <v>5</v>
      </c>
      <c r="F4" s="20">
        <v>266</v>
      </c>
      <c r="G4" s="20">
        <f>F4+((E4-1)*F4/5)</f>
        <v>478.8</v>
      </c>
      <c r="H4" s="20">
        <f>B4*G4*$F$1/10</f>
        <v>1915.2</v>
      </c>
      <c r="I4" s="20">
        <f>B4*G4*$G$1/10</f>
        <v>1675.8</v>
      </c>
      <c r="J4" s="21">
        <f>H4*$I$1</f>
        <v>76608</v>
      </c>
      <c r="K4" s="21">
        <f>I4*$K$1</f>
        <v>100548</v>
      </c>
      <c r="L4" s="21">
        <f>J4+K4</f>
        <v>177156</v>
      </c>
    </row>
    <row r="5" spans="1:12" ht="12.75">
      <c r="A5" s="18" t="s">
        <v>21</v>
      </c>
      <c r="B5" s="18">
        <v>4</v>
      </c>
      <c r="C5" s="18">
        <v>3</v>
      </c>
      <c r="D5" s="19" t="s">
        <v>22</v>
      </c>
      <c r="E5" s="20">
        <v>3</v>
      </c>
      <c r="F5" s="20">
        <v>437</v>
      </c>
      <c r="G5" s="20">
        <f aca="true" t="shared" si="0" ref="G5:G31">F5+((E5-1)*F5/5)</f>
        <v>611.8</v>
      </c>
      <c r="H5" s="20">
        <f aca="true" t="shared" si="1" ref="H5:H31">B5*G5*$F$1/10</f>
        <v>1957.7599999999998</v>
      </c>
      <c r="I5" s="20">
        <f aca="true" t="shared" si="2" ref="I5:I31">B5*G5*$G$1/10</f>
        <v>1713.0399999999997</v>
      </c>
      <c r="J5" s="21">
        <f aca="true" t="shared" si="3" ref="J5:J31">H5*$I$1</f>
        <v>78310.4</v>
      </c>
      <c r="K5" s="21">
        <f aca="true" t="shared" si="4" ref="K5:K31">I5*$K$1</f>
        <v>102782.39999999998</v>
      </c>
      <c r="L5" s="21">
        <f aca="true" t="shared" si="5" ref="L5:L31">J5+K5</f>
        <v>181092.8</v>
      </c>
    </row>
    <row r="6" spans="1:12" ht="12.75">
      <c r="A6" s="18" t="s">
        <v>1249</v>
      </c>
      <c r="B6" s="18">
        <v>4</v>
      </c>
      <c r="C6" s="18">
        <v>3</v>
      </c>
      <c r="D6" s="19" t="s">
        <v>1250</v>
      </c>
      <c r="E6" s="20">
        <v>4</v>
      </c>
      <c r="F6" s="20">
        <v>323</v>
      </c>
      <c r="G6" s="20">
        <f t="shared" si="0"/>
        <v>516.8</v>
      </c>
      <c r="H6" s="20">
        <f t="shared" si="1"/>
        <v>1653.7599999999998</v>
      </c>
      <c r="I6" s="20">
        <f t="shared" si="2"/>
        <v>1447.0399999999997</v>
      </c>
      <c r="J6" s="21">
        <f t="shared" si="3"/>
        <v>66150.4</v>
      </c>
      <c r="K6" s="21">
        <f t="shared" si="4"/>
        <v>86822.39999999998</v>
      </c>
      <c r="L6" s="21">
        <f t="shared" si="5"/>
        <v>152972.8</v>
      </c>
    </row>
    <row r="7" spans="1:12" ht="12.75">
      <c r="A7" s="18" t="s">
        <v>1251</v>
      </c>
      <c r="B7" s="18">
        <v>5</v>
      </c>
      <c r="C7" s="18">
        <v>4</v>
      </c>
      <c r="D7" s="19" t="s">
        <v>1252</v>
      </c>
      <c r="E7" s="20">
        <v>2</v>
      </c>
      <c r="F7" s="20">
        <v>370</v>
      </c>
      <c r="G7" s="20">
        <f t="shared" si="0"/>
        <v>444</v>
      </c>
      <c r="H7" s="20">
        <f t="shared" si="1"/>
        <v>1776</v>
      </c>
      <c r="I7" s="20">
        <f t="shared" si="2"/>
        <v>1554</v>
      </c>
      <c r="J7" s="21">
        <f t="shared" si="3"/>
        <v>71040</v>
      </c>
      <c r="K7" s="21">
        <f t="shared" si="4"/>
        <v>93240</v>
      </c>
      <c r="L7" s="21">
        <f t="shared" si="5"/>
        <v>164280</v>
      </c>
    </row>
    <row r="8" spans="1:12" ht="12.75">
      <c r="A8" s="18" t="s">
        <v>1253</v>
      </c>
      <c r="B8" s="18">
        <v>6</v>
      </c>
      <c r="C8" s="18">
        <v>5</v>
      </c>
      <c r="D8" s="19" t="s">
        <v>24</v>
      </c>
      <c r="E8" s="20">
        <v>3</v>
      </c>
      <c r="F8" s="20">
        <v>737</v>
      </c>
      <c r="G8" s="20">
        <f t="shared" si="0"/>
        <v>1031.8</v>
      </c>
      <c r="H8" s="20">
        <f t="shared" si="1"/>
        <v>4952.639999999999</v>
      </c>
      <c r="I8" s="20">
        <f t="shared" si="2"/>
        <v>4333.5599999999995</v>
      </c>
      <c r="J8" s="21">
        <f t="shared" si="3"/>
        <v>198105.59999999998</v>
      </c>
      <c r="K8" s="21">
        <f t="shared" si="4"/>
        <v>260013.59999999998</v>
      </c>
      <c r="L8" s="21">
        <f t="shared" si="5"/>
        <v>458119.19999999995</v>
      </c>
    </row>
    <row r="9" spans="1:12" ht="12.75">
      <c r="A9" s="18" t="s">
        <v>1254</v>
      </c>
      <c r="B9" s="18">
        <v>4</v>
      </c>
      <c r="C9" s="18">
        <v>3</v>
      </c>
      <c r="D9" s="19" t="s">
        <v>41</v>
      </c>
      <c r="E9" s="20">
        <v>7</v>
      </c>
      <c r="F9" s="20">
        <v>800</v>
      </c>
      <c r="G9" s="20">
        <f t="shared" si="0"/>
        <v>1760</v>
      </c>
      <c r="H9" s="20">
        <f t="shared" si="1"/>
        <v>5632</v>
      </c>
      <c r="I9" s="20">
        <f t="shared" si="2"/>
        <v>4928</v>
      </c>
      <c r="J9" s="21">
        <f t="shared" si="3"/>
        <v>225280</v>
      </c>
      <c r="K9" s="21">
        <f t="shared" si="4"/>
        <v>295680</v>
      </c>
      <c r="L9" s="21">
        <f t="shared" si="5"/>
        <v>520960</v>
      </c>
    </row>
    <row r="10" spans="1:12" ht="12.75">
      <c r="A10" s="18" t="s">
        <v>1255</v>
      </c>
      <c r="B10" s="18">
        <v>3</v>
      </c>
      <c r="C10" s="18">
        <v>2</v>
      </c>
      <c r="D10" s="19" t="s">
        <v>1256</v>
      </c>
      <c r="E10" s="20">
        <v>4</v>
      </c>
      <c r="F10" s="20">
        <v>235</v>
      </c>
      <c r="G10" s="20">
        <f t="shared" si="0"/>
        <v>376</v>
      </c>
      <c r="H10" s="20">
        <f t="shared" si="1"/>
        <v>902.4</v>
      </c>
      <c r="I10" s="20">
        <f t="shared" si="2"/>
        <v>789.6</v>
      </c>
      <c r="J10" s="21">
        <f t="shared" si="3"/>
        <v>36096</v>
      </c>
      <c r="K10" s="21">
        <f t="shared" si="4"/>
        <v>47376</v>
      </c>
      <c r="L10" s="21">
        <f t="shared" si="5"/>
        <v>83472</v>
      </c>
    </row>
    <row r="11" spans="1:12" ht="12.75">
      <c r="A11" s="18" t="s">
        <v>1257</v>
      </c>
      <c r="B11" s="18">
        <v>2</v>
      </c>
      <c r="C11" s="18">
        <v>1</v>
      </c>
      <c r="D11" s="19" t="s">
        <v>1258</v>
      </c>
      <c r="E11" s="20">
        <v>3</v>
      </c>
      <c r="F11" s="20">
        <v>36</v>
      </c>
      <c r="G11" s="20">
        <f t="shared" si="0"/>
        <v>50.4</v>
      </c>
      <c r="H11" s="20">
        <f t="shared" si="1"/>
        <v>80.64</v>
      </c>
      <c r="I11" s="20">
        <f t="shared" si="2"/>
        <v>70.56</v>
      </c>
      <c r="J11" s="21">
        <f t="shared" si="3"/>
        <v>3225.6</v>
      </c>
      <c r="K11" s="21">
        <f t="shared" si="4"/>
        <v>4233.6</v>
      </c>
      <c r="L11" s="21">
        <f t="shared" si="5"/>
        <v>7459.200000000001</v>
      </c>
    </row>
    <row r="12" spans="1:12" ht="12.75">
      <c r="A12" s="18" t="s">
        <v>1259</v>
      </c>
      <c r="B12" s="18">
        <v>2</v>
      </c>
      <c r="C12" s="18">
        <v>1</v>
      </c>
      <c r="D12" s="19" t="s">
        <v>42</v>
      </c>
      <c r="E12" s="20">
        <v>1</v>
      </c>
      <c r="F12" s="20">
        <v>700</v>
      </c>
      <c r="G12" s="20">
        <f t="shared" si="0"/>
        <v>700</v>
      </c>
      <c r="H12" s="20">
        <f t="shared" si="1"/>
        <v>1120</v>
      </c>
      <c r="I12" s="20">
        <f t="shared" si="2"/>
        <v>980</v>
      </c>
      <c r="J12" s="21">
        <f t="shared" si="3"/>
        <v>44800</v>
      </c>
      <c r="K12" s="21">
        <f t="shared" si="4"/>
        <v>58800</v>
      </c>
      <c r="L12" s="21">
        <f t="shared" si="5"/>
        <v>103600</v>
      </c>
    </row>
    <row r="13" spans="1:12" ht="12.75">
      <c r="A13" s="18" t="s">
        <v>1260</v>
      </c>
      <c r="B13" s="18">
        <v>6</v>
      </c>
      <c r="C13" s="18">
        <v>5</v>
      </c>
      <c r="D13" s="19" t="s">
        <v>1261</v>
      </c>
      <c r="E13" s="20">
        <v>8</v>
      </c>
      <c r="F13" s="20">
        <v>615</v>
      </c>
      <c r="G13" s="20">
        <f t="shared" si="0"/>
        <v>1476</v>
      </c>
      <c r="H13" s="20">
        <f t="shared" si="1"/>
        <v>7084.8</v>
      </c>
      <c r="I13" s="20">
        <f t="shared" si="2"/>
        <v>6199.2</v>
      </c>
      <c r="J13" s="21">
        <f t="shared" si="3"/>
        <v>283392</v>
      </c>
      <c r="K13" s="21">
        <f t="shared" si="4"/>
        <v>371952</v>
      </c>
      <c r="L13" s="21">
        <f t="shared" si="5"/>
        <v>655344</v>
      </c>
    </row>
    <row r="14" spans="1:12" ht="12.75">
      <c r="A14" s="18" t="s">
        <v>1262</v>
      </c>
      <c r="B14" s="18">
        <v>4</v>
      </c>
      <c r="C14" s="18">
        <v>3</v>
      </c>
      <c r="D14" s="19" t="s">
        <v>1263</v>
      </c>
      <c r="E14" s="20">
        <v>8</v>
      </c>
      <c r="F14" s="20">
        <v>173</v>
      </c>
      <c r="G14" s="20">
        <f t="shared" si="0"/>
        <v>415.2</v>
      </c>
      <c r="H14" s="20">
        <f t="shared" si="1"/>
        <v>1328.6399999999999</v>
      </c>
      <c r="I14" s="20">
        <f t="shared" si="2"/>
        <v>1162.56</v>
      </c>
      <c r="J14" s="21">
        <f t="shared" si="3"/>
        <v>53145.59999999999</v>
      </c>
      <c r="K14" s="21">
        <f t="shared" si="4"/>
        <v>69753.59999999999</v>
      </c>
      <c r="L14" s="21">
        <f t="shared" si="5"/>
        <v>122899.19999999998</v>
      </c>
    </row>
    <row r="15" spans="1:12" s="2" customFormat="1" ht="12.75">
      <c r="A15" s="18" t="s">
        <v>1264</v>
      </c>
      <c r="B15" s="18">
        <v>5</v>
      </c>
      <c r="C15" s="18">
        <v>4</v>
      </c>
      <c r="D15" s="19" t="s">
        <v>25</v>
      </c>
      <c r="E15" s="20">
        <v>7</v>
      </c>
      <c r="F15" s="20">
        <v>602</v>
      </c>
      <c r="G15" s="20">
        <f t="shared" si="0"/>
        <v>1324.4</v>
      </c>
      <c r="H15" s="20">
        <f t="shared" si="1"/>
        <v>5297.6</v>
      </c>
      <c r="I15" s="20">
        <f t="shared" si="2"/>
        <v>4635.4</v>
      </c>
      <c r="J15" s="21">
        <f t="shared" si="3"/>
        <v>211904</v>
      </c>
      <c r="K15" s="21">
        <f t="shared" si="4"/>
        <v>278124</v>
      </c>
      <c r="L15" s="21">
        <f t="shared" si="5"/>
        <v>490028</v>
      </c>
    </row>
    <row r="16" spans="1:12" ht="12.75">
      <c r="A16" s="18" t="s">
        <v>1265</v>
      </c>
      <c r="B16" s="18">
        <v>4</v>
      </c>
      <c r="C16" s="18">
        <v>3</v>
      </c>
      <c r="D16" s="19" t="s">
        <v>1266</v>
      </c>
      <c r="E16" s="20">
        <v>3</v>
      </c>
      <c r="F16" s="20">
        <v>136</v>
      </c>
      <c r="G16" s="20">
        <f t="shared" si="0"/>
        <v>190.4</v>
      </c>
      <c r="H16" s="20">
        <f t="shared" si="1"/>
        <v>609.28</v>
      </c>
      <c r="I16" s="20">
        <f t="shared" si="2"/>
        <v>533.12</v>
      </c>
      <c r="J16" s="21">
        <f t="shared" si="3"/>
        <v>24371.199999999997</v>
      </c>
      <c r="K16" s="21">
        <f t="shared" si="4"/>
        <v>31987.2</v>
      </c>
      <c r="L16" s="21">
        <f t="shared" si="5"/>
        <v>56358.399999999994</v>
      </c>
    </row>
    <row r="17" spans="1:12" ht="12.75">
      <c r="A17" s="18" t="s">
        <v>1267</v>
      </c>
      <c r="B17" s="18">
        <v>4</v>
      </c>
      <c r="C17" s="18">
        <v>3</v>
      </c>
      <c r="D17" s="19" t="s">
        <v>44</v>
      </c>
      <c r="E17" s="20">
        <v>5</v>
      </c>
      <c r="F17" s="20">
        <v>170</v>
      </c>
      <c r="G17" s="20">
        <f t="shared" si="0"/>
        <v>306</v>
      </c>
      <c r="H17" s="20">
        <f t="shared" si="1"/>
        <v>979.2</v>
      </c>
      <c r="I17" s="20">
        <f t="shared" si="2"/>
        <v>856.8</v>
      </c>
      <c r="J17" s="21">
        <f t="shared" si="3"/>
        <v>39168</v>
      </c>
      <c r="K17" s="21">
        <f t="shared" si="4"/>
        <v>51408</v>
      </c>
      <c r="L17" s="21">
        <f t="shared" si="5"/>
        <v>90576</v>
      </c>
    </row>
    <row r="18" spans="1:12" ht="12.75">
      <c r="A18" s="18" t="s">
        <v>1268</v>
      </c>
      <c r="B18" s="18">
        <v>4</v>
      </c>
      <c r="C18" s="18">
        <v>3</v>
      </c>
      <c r="D18" s="19" t="s">
        <v>1269</v>
      </c>
      <c r="E18" s="20">
        <v>3</v>
      </c>
      <c r="F18" s="20">
        <v>152</v>
      </c>
      <c r="G18" s="20">
        <f t="shared" si="0"/>
        <v>212.8</v>
      </c>
      <c r="H18" s="20">
        <f t="shared" si="1"/>
        <v>680.96</v>
      </c>
      <c r="I18" s="20">
        <f t="shared" si="2"/>
        <v>595.84</v>
      </c>
      <c r="J18" s="21">
        <f t="shared" si="3"/>
        <v>27238.4</v>
      </c>
      <c r="K18" s="21">
        <f t="shared" si="4"/>
        <v>35750.4</v>
      </c>
      <c r="L18" s="21">
        <f t="shared" si="5"/>
        <v>62988.8</v>
      </c>
    </row>
    <row r="19" spans="1:12" ht="12.75">
      <c r="A19" s="18" t="s">
        <v>0</v>
      </c>
      <c r="B19" s="18">
        <v>5</v>
      </c>
      <c r="C19" s="18">
        <v>4</v>
      </c>
      <c r="D19" s="19" t="s">
        <v>1</v>
      </c>
      <c r="E19" s="20">
        <v>8</v>
      </c>
      <c r="F19" s="20">
        <v>303</v>
      </c>
      <c r="G19" s="20">
        <f t="shared" si="0"/>
        <v>727.2</v>
      </c>
      <c r="H19" s="20">
        <f t="shared" si="1"/>
        <v>2908.8</v>
      </c>
      <c r="I19" s="20">
        <f t="shared" si="2"/>
        <v>2545.2</v>
      </c>
      <c r="J19" s="21">
        <f t="shared" si="3"/>
        <v>116352</v>
      </c>
      <c r="K19" s="21">
        <f t="shared" si="4"/>
        <v>152712</v>
      </c>
      <c r="L19" s="21">
        <f t="shared" si="5"/>
        <v>269064</v>
      </c>
    </row>
    <row r="20" spans="1:12" ht="12.75">
      <c r="A20" s="18" t="s">
        <v>2</v>
      </c>
      <c r="B20" s="18">
        <v>7</v>
      </c>
      <c r="C20" s="18">
        <v>6</v>
      </c>
      <c r="D20" s="19" t="s">
        <v>3</v>
      </c>
      <c r="E20" s="20">
        <v>6</v>
      </c>
      <c r="F20" s="20">
        <v>156</v>
      </c>
      <c r="G20" s="20">
        <f t="shared" si="0"/>
        <v>312</v>
      </c>
      <c r="H20" s="20">
        <f t="shared" si="1"/>
        <v>1747.2</v>
      </c>
      <c r="I20" s="20">
        <f t="shared" si="2"/>
        <v>1528.8</v>
      </c>
      <c r="J20" s="21">
        <f t="shared" si="3"/>
        <v>69888</v>
      </c>
      <c r="K20" s="21">
        <f t="shared" si="4"/>
        <v>91728</v>
      </c>
      <c r="L20" s="21">
        <f t="shared" si="5"/>
        <v>161616</v>
      </c>
    </row>
    <row r="21" spans="1:12" ht="12.75">
      <c r="A21" s="18" t="s">
        <v>4</v>
      </c>
      <c r="B21" s="18">
        <v>5</v>
      </c>
      <c r="C21" s="18">
        <v>4</v>
      </c>
      <c r="D21" s="19" t="s">
        <v>26</v>
      </c>
      <c r="E21" s="20">
        <v>12</v>
      </c>
      <c r="F21" s="20">
        <v>260</v>
      </c>
      <c r="G21" s="20">
        <f t="shared" si="0"/>
        <v>832</v>
      </c>
      <c r="H21" s="20">
        <f t="shared" si="1"/>
        <v>3328</v>
      </c>
      <c r="I21" s="20">
        <f t="shared" si="2"/>
        <v>2912</v>
      </c>
      <c r="J21" s="21">
        <f t="shared" si="3"/>
        <v>133120</v>
      </c>
      <c r="K21" s="21">
        <f t="shared" si="4"/>
        <v>174720</v>
      </c>
      <c r="L21" s="21">
        <f t="shared" si="5"/>
        <v>307840</v>
      </c>
    </row>
    <row r="22" spans="1:12" s="2" customFormat="1" ht="12.75">
      <c r="A22" s="18" t="s">
        <v>5</v>
      </c>
      <c r="B22" s="18">
        <v>6</v>
      </c>
      <c r="C22" s="18">
        <v>5</v>
      </c>
      <c r="D22" s="19" t="s">
        <v>45</v>
      </c>
      <c r="E22" s="20">
        <v>7</v>
      </c>
      <c r="F22" s="20">
        <v>718</v>
      </c>
      <c r="G22" s="20">
        <f t="shared" si="0"/>
        <v>1579.6</v>
      </c>
      <c r="H22" s="20">
        <f t="shared" si="1"/>
        <v>7582.079999999999</v>
      </c>
      <c r="I22" s="20">
        <f t="shared" si="2"/>
        <v>6634.319999999998</v>
      </c>
      <c r="J22" s="21">
        <f t="shared" si="3"/>
        <v>303283.19999999995</v>
      </c>
      <c r="K22" s="21">
        <f t="shared" si="4"/>
        <v>398059.1999999999</v>
      </c>
      <c r="L22" s="21">
        <f t="shared" si="5"/>
        <v>701342.3999999999</v>
      </c>
    </row>
    <row r="23" spans="1:12" ht="12.75">
      <c r="A23" s="18" t="s">
        <v>6</v>
      </c>
      <c r="B23" s="18">
        <v>7</v>
      </c>
      <c r="C23" s="18">
        <v>6</v>
      </c>
      <c r="D23" s="19" t="s">
        <v>7</v>
      </c>
      <c r="E23" s="20">
        <v>6</v>
      </c>
      <c r="F23" s="20">
        <v>467</v>
      </c>
      <c r="G23" s="20">
        <f t="shared" si="0"/>
        <v>934</v>
      </c>
      <c r="H23" s="20">
        <f t="shared" si="1"/>
        <v>5230.4</v>
      </c>
      <c r="I23" s="20">
        <f t="shared" si="2"/>
        <v>4576.6</v>
      </c>
      <c r="J23" s="21">
        <f t="shared" si="3"/>
        <v>209216</v>
      </c>
      <c r="K23" s="21">
        <f t="shared" si="4"/>
        <v>274596</v>
      </c>
      <c r="L23" s="21">
        <f t="shared" si="5"/>
        <v>483812</v>
      </c>
    </row>
    <row r="24" spans="1:12" ht="12.75">
      <c r="A24" s="18" t="s">
        <v>8</v>
      </c>
      <c r="B24" s="18">
        <v>5</v>
      </c>
      <c r="C24" s="18">
        <v>4</v>
      </c>
      <c r="D24" s="19" t="s">
        <v>27</v>
      </c>
      <c r="E24" s="20">
        <v>3</v>
      </c>
      <c r="F24" s="20">
        <v>656</v>
      </c>
      <c r="G24" s="20">
        <f t="shared" si="0"/>
        <v>918.4</v>
      </c>
      <c r="H24" s="20">
        <f t="shared" si="1"/>
        <v>3673.6</v>
      </c>
      <c r="I24" s="20">
        <f t="shared" si="2"/>
        <v>3214.4</v>
      </c>
      <c r="J24" s="21">
        <f t="shared" si="3"/>
        <v>146944</v>
      </c>
      <c r="K24" s="21">
        <f t="shared" si="4"/>
        <v>192864</v>
      </c>
      <c r="L24" s="21">
        <f t="shared" si="5"/>
        <v>339808</v>
      </c>
    </row>
    <row r="25" spans="1:12" ht="12.75">
      <c r="A25" s="18" t="s">
        <v>9</v>
      </c>
      <c r="B25" s="18">
        <v>4</v>
      </c>
      <c r="C25" s="18">
        <v>3</v>
      </c>
      <c r="D25" s="19" t="s">
        <v>10</v>
      </c>
      <c r="E25" s="20">
        <v>5</v>
      </c>
      <c r="F25" s="20">
        <v>73</v>
      </c>
      <c r="G25" s="20">
        <f t="shared" si="0"/>
        <v>131.4</v>
      </c>
      <c r="H25" s="20">
        <f t="shared" si="1"/>
        <v>420.48</v>
      </c>
      <c r="I25" s="20">
        <f t="shared" si="2"/>
        <v>367.92</v>
      </c>
      <c r="J25" s="21">
        <f t="shared" si="3"/>
        <v>16819.2</v>
      </c>
      <c r="K25" s="21">
        <f t="shared" si="4"/>
        <v>22075.2</v>
      </c>
      <c r="L25" s="21">
        <f t="shared" si="5"/>
        <v>38894.4</v>
      </c>
    </row>
    <row r="26" spans="1:12" ht="12.75">
      <c r="A26" s="18" t="s">
        <v>11</v>
      </c>
      <c r="B26" s="18">
        <v>2</v>
      </c>
      <c r="C26" s="18">
        <v>1</v>
      </c>
      <c r="D26" s="19" t="s">
        <v>28</v>
      </c>
      <c r="E26" s="20">
        <v>2</v>
      </c>
      <c r="F26" s="20">
        <v>61</v>
      </c>
      <c r="G26" s="20">
        <f t="shared" si="0"/>
        <v>73.2</v>
      </c>
      <c r="H26" s="20">
        <f t="shared" si="1"/>
        <v>117.12</v>
      </c>
      <c r="I26" s="20">
        <f t="shared" si="2"/>
        <v>102.47999999999999</v>
      </c>
      <c r="J26" s="21">
        <f t="shared" si="3"/>
        <v>4684.8</v>
      </c>
      <c r="K26" s="21">
        <f t="shared" si="4"/>
        <v>6148.799999999999</v>
      </c>
      <c r="L26" s="21">
        <f t="shared" si="5"/>
        <v>10833.599999999999</v>
      </c>
    </row>
    <row r="27" spans="1:12" ht="12.75">
      <c r="A27" s="18" t="s">
        <v>12</v>
      </c>
      <c r="B27" s="18">
        <v>4</v>
      </c>
      <c r="C27" s="18">
        <v>3</v>
      </c>
      <c r="D27" s="19" t="s">
        <v>13</v>
      </c>
      <c r="E27" s="20">
        <v>3</v>
      </c>
      <c r="F27" s="20">
        <v>569</v>
      </c>
      <c r="G27" s="20">
        <f t="shared" si="0"/>
        <v>796.6</v>
      </c>
      <c r="H27" s="20">
        <f t="shared" si="1"/>
        <v>2549.12</v>
      </c>
      <c r="I27" s="20">
        <f t="shared" si="2"/>
        <v>2230.48</v>
      </c>
      <c r="J27" s="21">
        <f t="shared" si="3"/>
        <v>101964.79999999999</v>
      </c>
      <c r="K27" s="21">
        <f t="shared" si="4"/>
        <v>133828.8</v>
      </c>
      <c r="L27" s="21">
        <f t="shared" si="5"/>
        <v>235793.59999999998</v>
      </c>
    </row>
    <row r="28" spans="1:12" ht="12.75">
      <c r="A28" s="18" t="s">
        <v>14</v>
      </c>
      <c r="B28" s="18">
        <v>3</v>
      </c>
      <c r="C28" s="18">
        <v>2</v>
      </c>
      <c r="D28" s="19" t="s">
        <v>46</v>
      </c>
      <c r="E28" s="20">
        <v>5</v>
      </c>
      <c r="F28" s="20">
        <v>1250</v>
      </c>
      <c r="G28" s="20">
        <f t="shared" si="0"/>
        <v>2250</v>
      </c>
      <c r="H28" s="20">
        <f t="shared" si="1"/>
        <v>5400</v>
      </c>
      <c r="I28" s="20">
        <f t="shared" si="2"/>
        <v>4725</v>
      </c>
      <c r="J28" s="21">
        <f t="shared" si="3"/>
        <v>216000</v>
      </c>
      <c r="K28" s="21">
        <f t="shared" si="4"/>
        <v>283500</v>
      </c>
      <c r="L28" s="21">
        <f t="shared" si="5"/>
        <v>499500</v>
      </c>
    </row>
    <row r="29" spans="1:12" ht="12.75">
      <c r="A29" s="18" t="s">
        <v>15</v>
      </c>
      <c r="B29" s="18">
        <v>4</v>
      </c>
      <c r="C29" s="18">
        <v>3</v>
      </c>
      <c r="D29" s="19" t="s">
        <v>47</v>
      </c>
      <c r="E29" s="20">
        <v>7</v>
      </c>
      <c r="F29" s="20">
        <v>400</v>
      </c>
      <c r="G29" s="20">
        <f t="shared" si="0"/>
        <v>880</v>
      </c>
      <c r="H29" s="20">
        <f t="shared" si="1"/>
        <v>2816</v>
      </c>
      <c r="I29" s="20">
        <f t="shared" si="2"/>
        <v>2464</v>
      </c>
      <c r="J29" s="21">
        <f t="shared" si="3"/>
        <v>112640</v>
      </c>
      <c r="K29" s="21">
        <f t="shared" si="4"/>
        <v>147840</v>
      </c>
      <c r="L29" s="21">
        <f t="shared" si="5"/>
        <v>260480</v>
      </c>
    </row>
    <row r="30" spans="1:12" ht="12.75">
      <c r="A30" s="18" t="s">
        <v>16</v>
      </c>
      <c r="B30" s="18">
        <v>2</v>
      </c>
      <c r="C30" s="18">
        <v>1</v>
      </c>
      <c r="D30" s="19" t="s">
        <v>17</v>
      </c>
      <c r="E30" s="20">
        <v>1</v>
      </c>
      <c r="F30" s="20">
        <v>100</v>
      </c>
      <c r="G30" s="20">
        <f t="shared" si="0"/>
        <v>100</v>
      </c>
      <c r="H30" s="20">
        <f t="shared" si="1"/>
        <v>160</v>
      </c>
      <c r="I30" s="20">
        <f t="shared" si="2"/>
        <v>140</v>
      </c>
      <c r="J30" s="21">
        <f t="shared" si="3"/>
        <v>6400</v>
      </c>
      <c r="K30" s="21">
        <f t="shared" si="4"/>
        <v>8400</v>
      </c>
      <c r="L30" s="21">
        <f t="shared" si="5"/>
        <v>14800</v>
      </c>
    </row>
    <row r="31" spans="1:12" ht="12.75">
      <c r="A31" s="18" t="s">
        <v>18</v>
      </c>
      <c r="B31" s="18">
        <v>7</v>
      </c>
      <c r="C31" s="18">
        <v>6</v>
      </c>
      <c r="D31" s="19" t="s">
        <v>19</v>
      </c>
      <c r="E31" s="20">
        <v>5</v>
      </c>
      <c r="F31" s="20">
        <v>140</v>
      </c>
      <c r="G31" s="20">
        <f t="shared" si="0"/>
        <v>252</v>
      </c>
      <c r="H31" s="20">
        <f t="shared" si="1"/>
        <v>1411.2</v>
      </c>
      <c r="I31" s="20">
        <f t="shared" si="2"/>
        <v>1234.8</v>
      </c>
      <c r="J31" s="21">
        <f t="shared" si="3"/>
        <v>56448</v>
      </c>
      <c r="K31" s="21">
        <f t="shared" si="4"/>
        <v>74088</v>
      </c>
      <c r="L31" s="21">
        <f t="shared" si="5"/>
        <v>130536</v>
      </c>
    </row>
    <row r="32" spans="1:12" s="5" customFormat="1" ht="15.75">
      <c r="A32" s="22"/>
      <c r="B32" s="22"/>
      <c r="C32" s="22"/>
      <c r="D32" s="23"/>
      <c r="E32" s="23"/>
      <c r="F32" s="24">
        <f aca="true" t="shared" si="6" ref="F32:L32">SUM(F4:F31)</f>
        <v>10905</v>
      </c>
      <c r="G32" s="24">
        <f t="shared" si="6"/>
        <v>19680.8</v>
      </c>
      <c r="H32" s="24">
        <f t="shared" si="6"/>
        <v>73314.88</v>
      </c>
      <c r="I32" s="24">
        <f t="shared" si="6"/>
        <v>64150.52000000001</v>
      </c>
      <c r="J32" s="25">
        <f t="shared" si="6"/>
        <v>2932595.1999999997</v>
      </c>
      <c r="K32" s="25">
        <f t="shared" si="6"/>
        <v>3849031.1999999997</v>
      </c>
      <c r="L32" s="25">
        <f t="shared" si="6"/>
        <v>6781626.399999999</v>
      </c>
    </row>
    <row r="34" ht="12.75">
      <c r="A34" s="1" t="s">
        <v>1247</v>
      </c>
    </row>
  </sheetData>
  <sheetProtection/>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C884"/>
  <sheetViews>
    <sheetView zoomScalePageLayoutView="0" workbookViewId="0" topLeftCell="A870">
      <selection activeCell="C884" sqref="A1:C884"/>
    </sheetView>
  </sheetViews>
  <sheetFormatPr defaultColWidth="9.140625" defaultRowHeight="12.75"/>
  <cols>
    <col min="1" max="1" width="40.57421875" style="1" customWidth="1"/>
    <col min="2" max="2" width="21.140625" style="0" bestFit="1" customWidth="1"/>
    <col min="3" max="3" width="70.00390625" style="0" bestFit="1" customWidth="1"/>
    <col min="4" max="4" width="2.00390625" style="0" customWidth="1"/>
    <col min="5" max="5" width="2.140625" style="0" customWidth="1"/>
    <col min="6" max="6" width="3.00390625" style="0" customWidth="1"/>
    <col min="7" max="7" width="41.00390625" style="0" customWidth="1"/>
    <col min="8" max="8" width="3.28125" style="0" customWidth="1"/>
    <col min="9" max="9" width="40.421875" style="0" customWidth="1"/>
  </cols>
  <sheetData>
    <row r="1" spans="1:3" ht="32.25" customHeight="1">
      <c r="A1" s="29" t="s">
        <v>1274</v>
      </c>
      <c r="B1" s="12"/>
      <c r="C1" s="12"/>
    </row>
    <row r="2" spans="1:3" ht="12.75">
      <c r="A2" s="30" t="s">
        <v>90</v>
      </c>
      <c r="B2" s="12" t="s">
        <v>91</v>
      </c>
      <c r="C2" s="12" t="s">
        <v>92</v>
      </c>
    </row>
    <row r="3" spans="1:3" ht="12.75">
      <c r="A3" s="31" t="s">
        <v>95</v>
      </c>
      <c r="B3" s="12" t="s">
        <v>91</v>
      </c>
      <c r="C3" s="12" t="s">
        <v>96</v>
      </c>
    </row>
    <row r="4" spans="1:3" ht="12.75">
      <c r="A4" s="31" t="s">
        <v>99</v>
      </c>
      <c r="B4" s="12" t="s">
        <v>91</v>
      </c>
      <c r="C4" s="12" t="s">
        <v>100</v>
      </c>
    </row>
    <row r="5" spans="1:3" ht="12.75">
      <c r="A5" s="31" t="s">
        <v>136</v>
      </c>
      <c r="B5" s="12" t="s">
        <v>91</v>
      </c>
      <c r="C5" s="12" t="s">
        <v>137</v>
      </c>
    </row>
    <row r="6" spans="1:3" ht="12.75">
      <c r="A6" s="32">
        <v>40580</v>
      </c>
      <c r="B6" s="12" t="s">
        <v>91</v>
      </c>
      <c r="C6" s="12" t="s">
        <v>180</v>
      </c>
    </row>
    <row r="7" spans="1:3" ht="12.75">
      <c r="A7" s="31" t="s">
        <v>187</v>
      </c>
      <c r="B7" s="12" t="s">
        <v>91</v>
      </c>
      <c r="C7" s="12" t="s">
        <v>189</v>
      </c>
    </row>
    <row r="8" spans="1:3" ht="12.75">
      <c r="A8" s="31" t="s">
        <v>211</v>
      </c>
      <c r="B8" s="12" t="s">
        <v>91</v>
      </c>
      <c r="C8" s="12" t="s">
        <v>212</v>
      </c>
    </row>
    <row r="9" spans="1:3" ht="12.75">
      <c r="A9" s="31" t="s">
        <v>224</v>
      </c>
      <c r="B9" s="12" t="s">
        <v>91</v>
      </c>
      <c r="C9" s="12" t="s">
        <v>225</v>
      </c>
    </row>
    <row r="10" spans="1:3" ht="12.75">
      <c r="A10" s="31" t="s">
        <v>256</v>
      </c>
      <c r="B10" s="12" t="s">
        <v>91</v>
      </c>
      <c r="C10" s="12" t="s">
        <v>261</v>
      </c>
    </row>
    <row r="11" spans="1:3" ht="12.75">
      <c r="A11" s="31" t="s">
        <v>301</v>
      </c>
      <c r="B11" s="12" t="s">
        <v>91</v>
      </c>
      <c r="C11" s="12" t="s">
        <v>302</v>
      </c>
    </row>
    <row r="12" spans="1:3" ht="12.75">
      <c r="A12" s="31" t="s">
        <v>315</v>
      </c>
      <c r="B12" s="12" t="s">
        <v>91</v>
      </c>
      <c r="C12" s="12" t="s">
        <v>316</v>
      </c>
    </row>
    <row r="13" spans="1:3" ht="12.75">
      <c r="A13" s="31" t="s">
        <v>326</v>
      </c>
      <c r="B13" s="12" t="s">
        <v>91</v>
      </c>
      <c r="C13" s="12" t="s">
        <v>327</v>
      </c>
    </row>
    <row r="14" spans="1:3" ht="12.75">
      <c r="A14" s="31" t="s">
        <v>328</v>
      </c>
      <c r="B14" s="12" t="s">
        <v>91</v>
      </c>
      <c r="C14" s="12" t="s">
        <v>329</v>
      </c>
    </row>
    <row r="15" spans="1:3" ht="12.75">
      <c r="A15" s="31" t="s">
        <v>340</v>
      </c>
      <c r="B15" s="12" t="s">
        <v>91</v>
      </c>
      <c r="C15" s="12" t="s">
        <v>341</v>
      </c>
    </row>
    <row r="16" spans="1:3" ht="12.75">
      <c r="A16" s="32">
        <v>40641</v>
      </c>
      <c r="B16" s="12" t="s">
        <v>91</v>
      </c>
      <c r="C16" s="12" t="s">
        <v>261</v>
      </c>
    </row>
    <row r="17" spans="1:3" ht="12.75">
      <c r="A17" s="31" t="s">
        <v>406</v>
      </c>
      <c r="B17" s="12" t="s">
        <v>91</v>
      </c>
      <c r="C17" s="12" t="s">
        <v>408</v>
      </c>
    </row>
    <row r="18" spans="1:3" ht="12.75">
      <c r="A18" s="31" t="s">
        <v>409</v>
      </c>
      <c r="B18" s="12" t="s">
        <v>91</v>
      </c>
      <c r="C18" s="12" t="s">
        <v>410</v>
      </c>
    </row>
    <row r="19" spans="1:3" ht="12.75">
      <c r="A19" s="31" t="s">
        <v>431</v>
      </c>
      <c r="B19" s="12" t="s">
        <v>91</v>
      </c>
      <c r="C19" s="12" t="s">
        <v>432</v>
      </c>
    </row>
    <row r="20" spans="1:3" ht="12.75">
      <c r="A20" s="31" t="s">
        <v>469</v>
      </c>
      <c r="B20" s="12" t="s">
        <v>91</v>
      </c>
      <c r="C20" s="12" t="s">
        <v>470</v>
      </c>
    </row>
    <row r="21" spans="1:3" ht="12.75">
      <c r="A21" s="31" t="s">
        <v>469</v>
      </c>
      <c r="B21" s="12" t="s">
        <v>91</v>
      </c>
      <c r="C21" s="12" t="s">
        <v>471</v>
      </c>
    </row>
    <row r="22" spans="1:3" ht="12.75">
      <c r="A22" s="32">
        <v>40664</v>
      </c>
      <c r="B22" s="12" t="s">
        <v>91</v>
      </c>
      <c r="C22" s="12" t="s">
        <v>479</v>
      </c>
    </row>
    <row r="23" spans="1:3" ht="12.75">
      <c r="A23" s="31" t="s">
        <v>495</v>
      </c>
      <c r="B23" s="12" t="s">
        <v>91</v>
      </c>
      <c r="C23" s="12" t="s">
        <v>496</v>
      </c>
    </row>
    <row r="24" spans="1:3" ht="12.75">
      <c r="A24" s="32">
        <v>40670</v>
      </c>
      <c r="B24" s="12" t="s">
        <v>91</v>
      </c>
      <c r="C24" s="12" t="s">
        <v>505</v>
      </c>
    </row>
    <row r="25" spans="1:3" ht="12.75">
      <c r="A25" s="31" t="s">
        <v>511</v>
      </c>
      <c r="B25" s="12" t="s">
        <v>91</v>
      </c>
      <c r="C25" s="12" t="s">
        <v>512</v>
      </c>
    </row>
    <row r="26" spans="1:3" ht="12.75">
      <c r="A26" s="31" t="s">
        <v>517</v>
      </c>
      <c r="B26" s="12" t="s">
        <v>91</v>
      </c>
      <c r="C26" s="12" t="s">
        <v>518</v>
      </c>
    </row>
    <row r="27" spans="1:3" ht="12.75">
      <c r="A27" s="31" t="s">
        <v>534</v>
      </c>
      <c r="B27" s="12" t="s">
        <v>91</v>
      </c>
      <c r="C27" s="12" t="s">
        <v>212</v>
      </c>
    </row>
    <row r="28" spans="1:3" ht="12.75">
      <c r="A28" s="31" t="s">
        <v>1264</v>
      </c>
      <c r="B28" s="12" t="s">
        <v>91</v>
      </c>
      <c r="C28" s="12" t="s">
        <v>189</v>
      </c>
    </row>
    <row r="29" spans="1:3" ht="12.75">
      <c r="A29" s="31" t="s">
        <v>549</v>
      </c>
      <c r="B29" s="12" t="s">
        <v>91</v>
      </c>
      <c r="C29" s="12" t="s">
        <v>550</v>
      </c>
    </row>
    <row r="30" spans="1:3" ht="12.75">
      <c r="A30" s="31" t="s">
        <v>575</v>
      </c>
      <c r="B30" s="12" t="s">
        <v>91</v>
      </c>
      <c r="C30" s="12" t="s">
        <v>261</v>
      </c>
    </row>
    <row r="31" spans="1:3" ht="12.75">
      <c r="A31" s="31" t="s">
        <v>581</v>
      </c>
      <c r="B31" s="12" t="s">
        <v>91</v>
      </c>
      <c r="C31" s="12" t="s">
        <v>582</v>
      </c>
    </row>
    <row r="32" spans="1:3" ht="12.75">
      <c r="A32" s="32">
        <v>40692</v>
      </c>
      <c r="B32" s="12" t="s">
        <v>91</v>
      </c>
      <c r="C32" s="12" t="s">
        <v>589</v>
      </c>
    </row>
    <row r="33" spans="1:3" ht="12.75">
      <c r="A33" s="32">
        <v>40706</v>
      </c>
      <c r="B33" s="12" t="s">
        <v>91</v>
      </c>
      <c r="C33" s="12" t="s">
        <v>652</v>
      </c>
    </row>
    <row r="34" spans="1:3" ht="12.75">
      <c r="A34" s="31" t="s">
        <v>665</v>
      </c>
      <c r="B34" s="12" t="s">
        <v>91</v>
      </c>
      <c r="C34" s="12" t="s">
        <v>180</v>
      </c>
    </row>
    <row r="35" spans="1:3" ht="12.75">
      <c r="A35" s="31" t="s">
        <v>671</v>
      </c>
      <c r="B35" s="12" t="s">
        <v>91</v>
      </c>
      <c r="C35" s="12" t="s">
        <v>672</v>
      </c>
    </row>
    <row r="36" spans="1:3" ht="12.75">
      <c r="A36" s="31" t="s">
        <v>684</v>
      </c>
      <c r="B36" s="12" t="s">
        <v>91</v>
      </c>
      <c r="C36" s="12" t="s">
        <v>686</v>
      </c>
    </row>
    <row r="37" spans="1:3" ht="12.75">
      <c r="A37" s="32">
        <v>40720</v>
      </c>
      <c r="B37" s="12" t="s">
        <v>91</v>
      </c>
      <c r="C37" s="12" t="s">
        <v>693</v>
      </c>
    </row>
    <row r="38" spans="1:3" ht="12.75">
      <c r="A38" s="31" t="s">
        <v>695</v>
      </c>
      <c r="B38" s="12" t="s">
        <v>91</v>
      </c>
      <c r="C38" s="12" t="s">
        <v>696</v>
      </c>
    </row>
    <row r="39" spans="1:3" ht="12.75">
      <c r="A39" s="31" t="s">
        <v>699</v>
      </c>
      <c r="B39" s="12" t="s">
        <v>91</v>
      </c>
      <c r="C39" s="12" t="s">
        <v>261</v>
      </c>
    </row>
    <row r="40" spans="1:3" ht="12.75">
      <c r="A40" s="31" t="s">
        <v>725</v>
      </c>
      <c r="B40" s="12" t="s">
        <v>91</v>
      </c>
      <c r="C40" s="12" t="s">
        <v>726</v>
      </c>
    </row>
    <row r="41" spans="1:3" ht="12.75">
      <c r="A41" s="31" t="s">
        <v>765</v>
      </c>
      <c r="B41" s="12" t="s">
        <v>91</v>
      </c>
      <c r="C41" s="12" t="s">
        <v>766</v>
      </c>
    </row>
    <row r="42" spans="1:3" ht="12.75">
      <c r="A42" s="31" t="s">
        <v>807</v>
      </c>
      <c r="B42" s="12" t="s">
        <v>91</v>
      </c>
      <c r="C42" s="12" t="s">
        <v>808</v>
      </c>
    </row>
    <row r="43" spans="1:3" ht="12.75">
      <c r="A43" s="31" t="s">
        <v>4</v>
      </c>
      <c r="B43" s="12" t="s">
        <v>91</v>
      </c>
      <c r="C43" s="12" t="s">
        <v>841</v>
      </c>
    </row>
    <row r="44" spans="1:3" ht="12.75">
      <c r="A44" s="31" t="s">
        <v>866</v>
      </c>
      <c r="B44" s="12" t="s">
        <v>91</v>
      </c>
      <c r="C44" s="12" t="s">
        <v>261</v>
      </c>
    </row>
    <row r="45" spans="1:3" ht="12.75">
      <c r="A45" s="31" t="s">
        <v>883</v>
      </c>
      <c r="B45" s="12" t="s">
        <v>91</v>
      </c>
      <c r="C45" s="12" t="s">
        <v>518</v>
      </c>
    </row>
    <row r="46" spans="1:3" ht="12.75">
      <c r="A46" s="31" t="s">
        <v>883</v>
      </c>
      <c r="B46" s="12" t="s">
        <v>91</v>
      </c>
      <c r="C46" s="12" t="s">
        <v>884</v>
      </c>
    </row>
    <row r="47" spans="1:3" ht="12.75">
      <c r="A47" s="31" t="s">
        <v>897</v>
      </c>
      <c r="B47" s="12" t="s">
        <v>91</v>
      </c>
      <c r="C47" s="12" t="s">
        <v>898</v>
      </c>
    </row>
    <row r="48" spans="1:3" ht="12.75">
      <c r="A48" s="32">
        <v>40803</v>
      </c>
      <c r="B48" s="12" t="s">
        <v>91</v>
      </c>
      <c r="C48" s="12" t="s">
        <v>212</v>
      </c>
    </row>
    <row r="49" spans="1:3" ht="12.75">
      <c r="A49" s="32">
        <v>40810</v>
      </c>
      <c r="B49" s="12" t="s">
        <v>91</v>
      </c>
      <c r="C49" s="12" t="s">
        <v>923</v>
      </c>
    </row>
    <row r="50" spans="1:3" ht="12.75">
      <c r="A50" s="31" t="s">
        <v>11</v>
      </c>
      <c r="B50" s="12" t="s">
        <v>91</v>
      </c>
      <c r="C50" s="12" t="s">
        <v>925</v>
      </c>
    </row>
    <row r="51" spans="1:3" ht="12.75">
      <c r="A51" s="31" t="s">
        <v>959</v>
      </c>
      <c r="B51" s="12" t="s">
        <v>91</v>
      </c>
      <c r="C51" s="12" t="s">
        <v>960</v>
      </c>
    </row>
    <row r="52" spans="1:3" ht="12.75">
      <c r="A52" s="31" t="s">
        <v>964</v>
      </c>
      <c r="B52" s="12" t="s">
        <v>91</v>
      </c>
      <c r="C52" s="12" t="s">
        <v>965</v>
      </c>
    </row>
    <row r="53" spans="1:3" ht="12.75">
      <c r="A53" s="31" t="s">
        <v>970</v>
      </c>
      <c r="B53" s="12" t="s">
        <v>91</v>
      </c>
      <c r="C53" s="12" t="s">
        <v>971</v>
      </c>
    </row>
    <row r="54" spans="1:3" ht="12.75">
      <c r="A54" s="31" t="s">
        <v>988</v>
      </c>
      <c r="B54" s="12" t="s">
        <v>91</v>
      </c>
      <c r="C54" s="12" t="s">
        <v>989</v>
      </c>
    </row>
    <row r="55" spans="1:3" ht="12.75">
      <c r="A55" s="31" t="s">
        <v>992</v>
      </c>
      <c r="B55" s="12" t="s">
        <v>91</v>
      </c>
      <c r="C55" s="12" t="s">
        <v>993</v>
      </c>
    </row>
    <row r="56" spans="1:3" ht="12.75">
      <c r="A56" s="32">
        <v>40836</v>
      </c>
      <c r="B56" s="12" t="s">
        <v>91</v>
      </c>
      <c r="C56" s="12" t="s">
        <v>999</v>
      </c>
    </row>
    <row r="57" spans="1:3" ht="12.75">
      <c r="A57" s="31" t="s">
        <v>1005</v>
      </c>
      <c r="B57" s="12" t="s">
        <v>91</v>
      </c>
      <c r="C57" s="12" t="s">
        <v>1006</v>
      </c>
    </row>
    <row r="58" spans="1:3" ht="12.75">
      <c r="A58" s="31" t="s">
        <v>1023</v>
      </c>
      <c r="B58" s="12" t="s">
        <v>91</v>
      </c>
      <c r="C58" s="12" t="s">
        <v>1025</v>
      </c>
    </row>
    <row r="59" spans="1:3" ht="12.75">
      <c r="A59" s="32">
        <v>40847</v>
      </c>
      <c r="B59" s="12" t="s">
        <v>91</v>
      </c>
      <c r="C59" s="12" t="s">
        <v>1034</v>
      </c>
    </row>
    <row r="60" spans="1:3" ht="12.75">
      <c r="A60" s="31" t="s">
        <v>1039</v>
      </c>
      <c r="B60" s="12" t="s">
        <v>91</v>
      </c>
      <c r="C60" s="12" t="s">
        <v>1041</v>
      </c>
    </row>
    <row r="61" spans="1:3" ht="12.75">
      <c r="A61" s="32">
        <v>40852</v>
      </c>
      <c r="B61" s="12" t="s">
        <v>91</v>
      </c>
      <c r="C61" s="12" t="s">
        <v>1048</v>
      </c>
    </row>
    <row r="62" spans="1:3" ht="12.75">
      <c r="A62" s="31" t="s">
        <v>1084</v>
      </c>
      <c r="B62" s="12" t="s">
        <v>91</v>
      </c>
      <c r="C62" s="12" t="s">
        <v>1085</v>
      </c>
    </row>
    <row r="63" spans="1:3" ht="12.75">
      <c r="A63" s="31" t="s">
        <v>1086</v>
      </c>
      <c r="B63" s="12" t="s">
        <v>91</v>
      </c>
      <c r="C63" s="12" t="s">
        <v>1092</v>
      </c>
    </row>
    <row r="64" spans="1:3" ht="12.75">
      <c r="A64" s="32">
        <v>40866</v>
      </c>
      <c r="B64" s="12" t="s">
        <v>91</v>
      </c>
      <c r="C64" s="12" t="s">
        <v>993</v>
      </c>
    </row>
    <row r="65" spans="1:3" ht="12.75">
      <c r="A65" s="31" t="s">
        <v>1108</v>
      </c>
      <c r="B65" s="12" t="s">
        <v>91</v>
      </c>
      <c r="C65" s="12" t="s">
        <v>1109</v>
      </c>
    </row>
    <row r="66" spans="1:3" ht="12.75">
      <c r="A66" s="31" t="s">
        <v>1123</v>
      </c>
      <c r="B66" s="12" t="s">
        <v>91</v>
      </c>
      <c r="C66" s="12" t="s">
        <v>1124</v>
      </c>
    </row>
    <row r="67" spans="1:3" ht="12.75">
      <c r="A67" s="31" t="s">
        <v>1129</v>
      </c>
      <c r="B67" s="12" t="s">
        <v>91</v>
      </c>
      <c r="C67" s="12" t="s">
        <v>1130</v>
      </c>
    </row>
    <row r="68" spans="1:3" ht="12.75">
      <c r="A68" s="31" t="s">
        <v>1129</v>
      </c>
      <c r="B68" s="12" t="s">
        <v>91</v>
      </c>
      <c r="C68" s="12" t="s">
        <v>1131</v>
      </c>
    </row>
    <row r="69" spans="1:3" ht="12.75">
      <c r="A69" s="31" t="s">
        <v>1137</v>
      </c>
      <c r="B69" s="12" t="s">
        <v>91</v>
      </c>
      <c r="C69" s="12" t="s">
        <v>1139</v>
      </c>
    </row>
    <row r="70" spans="1:3" ht="12.75">
      <c r="A70" s="31" t="s">
        <v>1175</v>
      </c>
      <c r="B70" s="12" t="s">
        <v>91</v>
      </c>
      <c r="C70" s="12" t="s">
        <v>1176</v>
      </c>
    </row>
    <row r="71" spans="1:3" ht="12.75">
      <c r="A71" s="31" t="s">
        <v>80</v>
      </c>
      <c r="B71" s="12" t="s">
        <v>82</v>
      </c>
      <c r="C71" s="12" t="s">
        <v>83</v>
      </c>
    </row>
    <row r="72" spans="1:3" ht="12.75">
      <c r="A72" s="31" t="s">
        <v>80</v>
      </c>
      <c r="B72" s="12" t="s">
        <v>82</v>
      </c>
      <c r="C72" s="12" t="s">
        <v>85</v>
      </c>
    </row>
    <row r="73" spans="1:3" ht="12.75">
      <c r="A73" s="31" t="s">
        <v>119</v>
      </c>
      <c r="B73" s="12" t="s">
        <v>82</v>
      </c>
      <c r="C73" s="12" t="s">
        <v>120</v>
      </c>
    </row>
    <row r="74" spans="1:3" ht="12.75">
      <c r="A74" s="31" t="s">
        <v>199</v>
      </c>
      <c r="B74" s="12" t="s">
        <v>82</v>
      </c>
      <c r="C74" s="12" t="s">
        <v>200</v>
      </c>
    </row>
    <row r="75" spans="1:3" ht="12.75">
      <c r="A75" s="31" t="s">
        <v>218</v>
      </c>
      <c r="B75" s="12" t="s">
        <v>82</v>
      </c>
      <c r="C75" s="12" t="s">
        <v>219</v>
      </c>
    </row>
    <row r="76" spans="1:3" ht="12.75">
      <c r="A76" s="31" t="s">
        <v>269</v>
      </c>
      <c r="B76" s="12" t="s">
        <v>82</v>
      </c>
      <c r="C76" s="12" t="s">
        <v>270</v>
      </c>
    </row>
    <row r="77" spans="1:3" ht="12.75">
      <c r="A77" s="31" t="s">
        <v>375</v>
      </c>
      <c r="B77" s="12" t="s">
        <v>82</v>
      </c>
      <c r="C77" s="12" t="s">
        <v>376</v>
      </c>
    </row>
    <row r="78" spans="1:3" ht="12.75">
      <c r="A78" s="31" t="s">
        <v>409</v>
      </c>
      <c r="B78" s="12" t="s">
        <v>82</v>
      </c>
      <c r="C78" s="12" t="s">
        <v>412</v>
      </c>
    </row>
    <row r="79" spans="1:3" ht="12.75">
      <c r="A79" s="31" t="s">
        <v>443</v>
      </c>
      <c r="B79" s="12" t="s">
        <v>82</v>
      </c>
      <c r="C79" s="12" t="s">
        <v>444</v>
      </c>
    </row>
    <row r="80" spans="1:3" ht="12.75">
      <c r="A80" s="31" t="s">
        <v>506</v>
      </c>
      <c r="B80" s="12" t="s">
        <v>82</v>
      </c>
      <c r="C80" s="12" t="s">
        <v>507</v>
      </c>
    </row>
    <row r="81" spans="1:3" ht="12.75">
      <c r="A81" s="31" t="s">
        <v>506</v>
      </c>
      <c r="B81" s="12" t="s">
        <v>82</v>
      </c>
      <c r="C81" s="12" t="s">
        <v>508</v>
      </c>
    </row>
    <row r="82" spans="1:3" ht="12.75">
      <c r="A82" s="32">
        <v>40678</v>
      </c>
      <c r="B82" s="12" t="s">
        <v>82</v>
      </c>
      <c r="C82" s="12" t="s">
        <v>539</v>
      </c>
    </row>
    <row r="83" spans="1:3" ht="12.75">
      <c r="A83" s="31" t="s">
        <v>602</v>
      </c>
      <c r="B83" s="12" t="s">
        <v>82</v>
      </c>
      <c r="C83" s="12" t="s">
        <v>603</v>
      </c>
    </row>
    <row r="84" spans="1:3" ht="12.75">
      <c r="A84" s="31" t="s">
        <v>617</v>
      </c>
      <c r="B84" s="12" t="s">
        <v>82</v>
      </c>
      <c r="C84" s="12" t="s">
        <v>619</v>
      </c>
    </row>
    <row r="85" spans="1:3" ht="12.75">
      <c r="A85" s="31" t="s">
        <v>680</v>
      </c>
      <c r="B85" s="12" t="s">
        <v>82</v>
      </c>
      <c r="C85" s="12" t="s">
        <v>682</v>
      </c>
    </row>
    <row r="86" spans="1:3" ht="12.75">
      <c r="A86" s="31" t="s">
        <v>703</v>
      </c>
      <c r="B86" s="12" t="s">
        <v>82</v>
      </c>
      <c r="C86" s="12" t="s">
        <v>705</v>
      </c>
    </row>
    <row r="87" spans="1:3" ht="12.75">
      <c r="A87" s="31" t="s">
        <v>756</v>
      </c>
      <c r="B87" s="12" t="s">
        <v>82</v>
      </c>
      <c r="C87" s="12" t="s">
        <v>758</v>
      </c>
    </row>
    <row r="88" spans="1:3" ht="12.75">
      <c r="A88" s="31" t="s">
        <v>794</v>
      </c>
      <c r="B88" s="12" t="s">
        <v>82</v>
      </c>
      <c r="C88" s="12" t="s">
        <v>796</v>
      </c>
    </row>
    <row r="89" spans="1:3" ht="12.75">
      <c r="A89" s="31" t="s">
        <v>811</v>
      </c>
      <c r="B89" s="12" t="s">
        <v>82</v>
      </c>
      <c r="C89" s="12" t="s">
        <v>812</v>
      </c>
    </row>
    <row r="90" spans="1:3" ht="12.75">
      <c r="A90" s="31" t="s">
        <v>851</v>
      </c>
      <c r="B90" s="12" t="s">
        <v>82</v>
      </c>
      <c r="C90" s="12" t="s">
        <v>854</v>
      </c>
    </row>
    <row r="91" spans="1:3" ht="12.75">
      <c r="A91" s="31" t="s">
        <v>860</v>
      </c>
      <c r="B91" s="12" t="s">
        <v>82</v>
      </c>
      <c r="C91" s="12" t="s">
        <v>861</v>
      </c>
    </row>
    <row r="92" spans="1:3" ht="12.75">
      <c r="A92" s="31" t="s">
        <v>889</v>
      </c>
      <c r="B92" s="12" t="s">
        <v>82</v>
      </c>
      <c r="C92" s="12" t="s">
        <v>891</v>
      </c>
    </row>
    <row r="93" spans="1:3" ht="12.75">
      <c r="A93" s="31" t="s">
        <v>948</v>
      </c>
      <c r="B93" s="12" t="s">
        <v>82</v>
      </c>
      <c r="C93" s="12" t="s">
        <v>951</v>
      </c>
    </row>
    <row r="94" spans="1:3" ht="12.75">
      <c r="A94" s="31" t="s">
        <v>952</v>
      </c>
      <c r="B94" s="12" t="s">
        <v>82</v>
      </c>
      <c r="C94" s="12" t="s">
        <v>953</v>
      </c>
    </row>
    <row r="95" spans="1:3" ht="12.75">
      <c r="A95" s="31" t="s">
        <v>1049</v>
      </c>
      <c r="B95" s="12" t="s">
        <v>82</v>
      </c>
      <c r="C95" s="12" t="s">
        <v>1050</v>
      </c>
    </row>
    <row r="96" spans="1:3" ht="12.75">
      <c r="A96" s="31" t="s">
        <v>1096</v>
      </c>
      <c r="B96" s="12" t="s">
        <v>82</v>
      </c>
      <c r="C96" s="12" t="s">
        <v>1098</v>
      </c>
    </row>
    <row r="97" spans="1:3" ht="12.75">
      <c r="A97" s="31" t="s">
        <v>1141</v>
      </c>
      <c r="B97" s="12" t="s">
        <v>82</v>
      </c>
      <c r="C97" s="12" t="s">
        <v>1142</v>
      </c>
    </row>
    <row r="98" spans="1:3" ht="12.75">
      <c r="A98" s="31" t="s">
        <v>1141</v>
      </c>
      <c r="B98" s="12" t="s">
        <v>82</v>
      </c>
      <c r="C98" s="12" t="s">
        <v>1143</v>
      </c>
    </row>
    <row r="99" spans="1:3" ht="12.75">
      <c r="A99" s="31" t="s">
        <v>1165</v>
      </c>
      <c r="B99" s="12" t="s">
        <v>82</v>
      </c>
      <c r="C99" s="12" t="s">
        <v>1166</v>
      </c>
    </row>
    <row r="100" spans="1:3" ht="12.75">
      <c r="A100" s="31" t="s">
        <v>1086</v>
      </c>
      <c r="B100" s="12" t="s">
        <v>1089</v>
      </c>
      <c r="C100" s="12" t="s">
        <v>1090</v>
      </c>
    </row>
    <row r="101" spans="1:3" ht="12.75">
      <c r="A101" s="31" t="s">
        <v>431</v>
      </c>
      <c r="B101" s="12" t="s">
        <v>435</v>
      </c>
      <c r="C101" s="12" t="s">
        <v>436</v>
      </c>
    </row>
    <row r="102" spans="1:3" ht="12.75">
      <c r="A102" s="31" t="s">
        <v>594</v>
      </c>
      <c r="B102" s="12" t="s">
        <v>435</v>
      </c>
      <c r="C102" s="12" t="s">
        <v>595</v>
      </c>
    </row>
    <row r="103" spans="1:3" ht="12.75">
      <c r="A103" s="31" t="s">
        <v>678</v>
      </c>
      <c r="B103" s="12" t="s">
        <v>435</v>
      </c>
      <c r="C103" s="12" t="s">
        <v>679</v>
      </c>
    </row>
    <row r="104" spans="1:3" ht="12.75">
      <c r="A104" s="32">
        <v>40572</v>
      </c>
      <c r="B104" s="12" t="s">
        <v>143</v>
      </c>
      <c r="C104" s="12" t="s">
        <v>144</v>
      </c>
    </row>
    <row r="105" spans="1:3" ht="12.75">
      <c r="A105" s="31" t="s">
        <v>490</v>
      </c>
      <c r="B105" s="12" t="s">
        <v>143</v>
      </c>
      <c r="C105" s="12" t="s">
        <v>492</v>
      </c>
    </row>
    <row r="106" spans="1:3" ht="12.75">
      <c r="A106" s="31" t="s">
        <v>567</v>
      </c>
      <c r="B106" s="12" t="s">
        <v>143</v>
      </c>
      <c r="C106" s="12" t="s">
        <v>568</v>
      </c>
    </row>
    <row r="107" spans="1:3" ht="12.75">
      <c r="A107" s="31" t="s">
        <v>620</v>
      </c>
      <c r="B107" s="12" t="s">
        <v>143</v>
      </c>
      <c r="C107" s="12" t="s">
        <v>621</v>
      </c>
    </row>
    <row r="108" spans="1:3" ht="12.75">
      <c r="A108" s="31" t="s">
        <v>711</v>
      </c>
      <c r="B108" s="12" t="s">
        <v>143</v>
      </c>
      <c r="C108" s="12" t="s">
        <v>492</v>
      </c>
    </row>
    <row r="109" spans="1:3" ht="12.75">
      <c r="A109" s="31" t="s">
        <v>716</v>
      </c>
      <c r="B109" s="12" t="s">
        <v>143</v>
      </c>
      <c r="C109" s="12" t="s">
        <v>718</v>
      </c>
    </row>
    <row r="110" spans="1:3" ht="12.75">
      <c r="A110" s="31" t="s">
        <v>832</v>
      </c>
      <c r="B110" s="12" t="s">
        <v>143</v>
      </c>
      <c r="C110" s="12" t="s">
        <v>834</v>
      </c>
    </row>
    <row r="111" spans="1:3" ht="12.75">
      <c r="A111" s="31" t="s">
        <v>856</v>
      </c>
      <c r="B111" s="12" t="s">
        <v>143</v>
      </c>
      <c r="C111" s="12" t="s">
        <v>857</v>
      </c>
    </row>
    <row r="112" spans="1:3" ht="12.75">
      <c r="A112" s="31" t="s">
        <v>1153</v>
      </c>
      <c r="B112" s="12" t="s">
        <v>143</v>
      </c>
      <c r="C112" s="12" t="s">
        <v>1156</v>
      </c>
    </row>
    <row r="113" spans="1:3" ht="12.75">
      <c r="A113" s="31" t="s">
        <v>1179</v>
      </c>
      <c r="B113" s="12" t="s">
        <v>143</v>
      </c>
      <c r="C113" s="12" t="s">
        <v>1180</v>
      </c>
    </row>
    <row r="114" spans="1:3" ht="12.75">
      <c r="A114" s="31" t="s">
        <v>87</v>
      </c>
      <c r="B114" s="12" t="s">
        <v>88</v>
      </c>
      <c r="C114" s="12" t="s">
        <v>89</v>
      </c>
    </row>
    <row r="115" spans="1:3" ht="12.75">
      <c r="A115" s="31" t="s">
        <v>216</v>
      </c>
      <c r="B115" s="12" t="s">
        <v>88</v>
      </c>
      <c r="C115" s="12" t="s">
        <v>217</v>
      </c>
    </row>
    <row r="116" spans="1:3" ht="12.75">
      <c r="A116" s="31" t="s">
        <v>275</v>
      </c>
      <c r="B116" s="12" t="s">
        <v>88</v>
      </c>
      <c r="C116" s="12" t="s">
        <v>276</v>
      </c>
    </row>
    <row r="117" spans="1:3" ht="12.75">
      <c r="A117" s="31" t="s">
        <v>401</v>
      </c>
      <c r="B117" s="12" t="s">
        <v>88</v>
      </c>
      <c r="C117" s="12" t="s">
        <v>403</v>
      </c>
    </row>
    <row r="118" spans="1:3" ht="12.75">
      <c r="A118" s="31" t="s">
        <v>474</v>
      </c>
      <c r="B118" s="12" t="s">
        <v>88</v>
      </c>
      <c r="C118" s="12" t="s">
        <v>475</v>
      </c>
    </row>
    <row r="119" spans="1:3" ht="12.75">
      <c r="A119" s="31" t="s">
        <v>655</v>
      </c>
      <c r="B119" s="12" t="s">
        <v>88</v>
      </c>
      <c r="C119" s="12" t="s">
        <v>656</v>
      </c>
    </row>
    <row r="120" spans="1:3" ht="12.75">
      <c r="A120" s="31" t="s">
        <v>783</v>
      </c>
      <c r="B120" s="12" t="s">
        <v>88</v>
      </c>
      <c r="C120" s="12" t="s">
        <v>784</v>
      </c>
    </row>
    <row r="121" spans="1:3" ht="12.75">
      <c r="A121" s="31" t="s">
        <v>956</v>
      </c>
      <c r="B121" s="12" t="s">
        <v>88</v>
      </c>
      <c r="C121" s="12" t="s">
        <v>957</v>
      </c>
    </row>
    <row r="122" spans="1:3" ht="12.75">
      <c r="A122" s="31" t="s">
        <v>1073</v>
      </c>
      <c r="B122" s="12" t="s">
        <v>88</v>
      </c>
      <c r="C122" s="12" t="s">
        <v>1074</v>
      </c>
    </row>
    <row r="123" spans="1:3" ht="12.75">
      <c r="A123" s="31" t="s">
        <v>1162</v>
      </c>
      <c r="B123" s="12" t="s">
        <v>88</v>
      </c>
      <c r="C123" s="12" t="s">
        <v>1163</v>
      </c>
    </row>
    <row r="124" spans="1:3" ht="12.75">
      <c r="A124" s="32">
        <v>40544</v>
      </c>
      <c r="B124" s="12" t="s">
        <v>52</v>
      </c>
      <c r="C124" s="12" t="s">
        <v>53</v>
      </c>
    </row>
    <row r="125" spans="1:3" ht="12.75">
      <c r="A125" s="32">
        <v>40551</v>
      </c>
      <c r="B125" s="12" t="s">
        <v>52</v>
      </c>
      <c r="C125" s="12" t="s">
        <v>53</v>
      </c>
    </row>
    <row r="126" spans="1:3" ht="12.75">
      <c r="A126" s="32">
        <v>40551</v>
      </c>
      <c r="B126" s="12" t="s">
        <v>52</v>
      </c>
      <c r="C126" s="12" t="s">
        <v>79</v>
      </c>
    </row>
    <row r="127" spans="1:3" ht="12.75">
      <c r="A127" s="32">
        <v>40558</v>
      </c>
      <c r="B127" s="12" t="s">
        <v>52</v>
      </c>
      <c r="C127" s="12" t="s">
        <v>53</v>
      </c>
    </row>
    <row r="128" spans="1:3" ht="12.75">
      <c r="A128" s="32">
        <v>40563</v>
      </c>
      <c r="B128" s="12" t="s">
        <v>52</v>
      </c>
      <c r="C128" s="12" t="s">
        <v>53</v>
      </c>
    </row>
    <row r="129" spans="1:3" ht="12.75">
      <c r="A129" s="31" t="s">
        <v>146</v>
      </c>
      <c r="B129" s="12" t="s">
        <v>52</v>
      </c>
      <c r="C129" s="12" t="s">
        <v>53</v>
      </c>
    </row>
    <row r="130" spans="1:3" ht="12.75">
      <c r="A130" s="31" t="s">
        <v>162</v>
      </c>
      <c r="B130" s="12" t="s">
        <v>52</v>
      </c>
      <c r="C130" s="12" t="s">
        <v>163</v>
      </c>
    </row>
    <row r="131" spans="1:3" ht="12.75">
      <c r="A131" s="32">
        <v>40586</v>
      </c>
      <c r="B131" s="12" t="s">
        <v>52</v>
      </c>
      <c r="C131" s="12" t="s">
        <v>53</v>
      </c>
    </row>
    <row r="132" spans="1:3" ht="12.75">
      <c r="A132" s="32">
        <v>40593</v>
      </c>
      <c r="B132" s="12" t="s">
        <v>52</v>
      </c>
      <c r="C132" s="12" t="s">
        <v>53</v>
      </c>
    </row>
    <row r="133" spans="1:3" ht="12.75">
      <c r="A133" s="32">
        <v>40600</v>
      </c>
      <c r="B133" s="12" t="s">
        <v>52</v>
      </c>
      <c r="C133" s="12" t="s">
        <v>53</v>
      </c>
    </row>
    <row r="134" spans="1:3" ht="12.75">
      <c r="A134" s="31" t="s">
        <v>236</v>
      </c>
      <c r="B134" s="12" t="s">
        <v>52</v>
      </c>
      <c r="C134" s="12" t="s">
        <v>237</v>
      </c>
    </row>
    <row r="135" spans="1:3" ht="12.75">
      <c r="A135" s="31" t="s">
        <v>243</v>
      </c>
      <c r="B135" s="12" t="s">
        <v>52</v>
      </c>
      <c r="C135" s="12" t="s">
        <v>246</v>
      </c>
    </row>
    <row r="136" spans="1:3" ht="12.75">
      <c r="A136" s="31" t="s">
        <v>256</v>
      </c>
      <c r="B136" s="12" t="s">
        <v>52</v>
      </c>
      <c r="C136" s="12" t="s">
        <v>258</v>
      </c>
    </row>
    <row r="137" spans="1:3" ht="12.75">
      <c r="A137" s="32">
        <v>40608</v>
      </c>
      <c r="B137" s="12" t="s">
        <v>52</v>
      </c>
      <c r="C137" s="12" t="s">
        <v>53</v>
      </c>
    </row>
    <row r="138" spans="1:3" ht="12.75">
      <c r="A138" s="31" t="s">
        <v>290</v>
      </c>
      <c r="B138" s="12" t="s">
        <v>52</v>
      </c>
      <c r="C138" s="12" t="s">
        <v>291</v>
      </c>
    </row>
    <row r="139" spans="1:3" ht="12.75">
      <c r="A139" s="32">
        <v>40613</v>
      </c>
      <c r="B139" s="12" t="s">
        <v>52</v>
      </c>
      <c r="C139" s="12" t="s">
        <v>295</v>
      </c>
    </row>
    <row r="140" spans="1:3" ht="12.75">
      <c r="A140" s="32">
        <v>40614</v>
      </c>
      <c r="B140" s="12" t="s">
        <v>52</v>
      </c>
      <c r="C140" s="12" t="s">
        <v>53</v>
      </c>
    </row>
    <row r="141" spans="1:3" ht="12.75">
      <c r="A141" s="31" t="s">
        <v>312</v>
      </c>
      <c r="B141" s="12" t="s">
        <v>52</v>
      </c>
      <c r="C141" s="12" t="s">
        <v>313</v>
      </c>
    </row>
    <row r="142" spans="1:3" ht="12.75">
      <c r="A142" s="31" t="s">
        <v>317</v>
      </c>
      <c r="B142" s="12" t="s">
        <v>52</v>
      </c>
      <c r="C142" s="12" t="s">
        <v>318</v>
      </c>
    </row>
    <row r="143" spans="1:3" ht="12.75">
      <c r="A143" s="31" t="s">
        <v>319</v>
      </c>
      <c r="B143" s="12" t="s">
        <v>52</v>
      </c>
      <c r="C143" s="12" t="s">
        <v>163</v>
      </c>
    </row>
    <row r="144" spans="1:3" ht="12.75">
      <c r="A144" s="32">
        <v>40623</v>
      </c>
      <c r="B144" s="12" t="s">
        <v>52</v>
      </c>
      <c r="C144" s="12" t="s">
        <v>332</v>
      </c>
    </row>
    <row r="145" spans="1:3" ht="12.75">
      <c r="A145" s="32">
        <v>40628</v>
      </c>
      <c r="B145" s="12" t="s">
        <v>52</v>
      </c>
      <c r="C145" s="12" t="s">
        <v>53</v>
      </c>
    </row>
    <row r="146" spans="1:3" ht="12.75">
      <c r="A146" s="32">
        <v>40635</v>
      </c>
      <c r="B146" s="12" t="s">
        <v>52</v>
      </c>
      <c r="C146" s="12" t="s">
        <v>53</v>
      </c>
    </row>
    <row r="147" spans="1:3" ht="12.75">
      <c r="A147" s="32">
        <v>40642</v>
      </c>
      <c r="B147" s="12" t="s">
        <v>52</v>
      </c>
      <c r="C147" s="12" t="s">
        <v>53</v>
      </c>
    </row>
    <row r="148" spans="1:3" ht="12.75">
      <c r="A148" s="31" t="s">
        <v>406</v>
      </c>
      <c r="B148" s="12" t="s">
        <v>52</v>
      </c>
      <c r="C148" s="12" t="s">
        <v>407</v>
      </c>
    </row>
    <row r="149" spans="1:3" ht="12.75">
      <c r="A149" s="32">
        <v>40649</v>
      </c>
      <c r="B149" s="12" t="s">
        <v>52</v>
      </c>
      <c r="C149" s="12" t="s">
        <v>53</v>
      </c>
    </row>
    <row r="150" spans="1:3" ht="12.75">
      <c r="A150" s="31" t="s">
        <v>431</v>
      </c>
      <c r="B150" s="12" t="s">
        <v>52</v>
      </c>
      <c r="C150" s="12" t="s">
        <v>434</v>
      </c>
    </row>
    <row r="151" spans="1:3" ht="12.75">
      <c r="A151" s="31" t="s">
        <v>438</v>
      </c>
      <c r="B151" s="12" t="s">
        <v>52</v>
      </c>
      <c r="C151" s="12" t="s">
        <v>440</v>
      </c>
    </row>
    <row r="152" spans="1:3" ht="12.75">
      <c r="A152" s="31" t="s">
        <v>469</v>
      </c>
      <c r="B152" s="12" t="s">
        <v>52</v>
      </c>
      <c r="C152" s="12" t="s">
        <v>258</v>
      </c>
    </row>
    <row r="153" spans="1:3" ht="12.75">
      <c r="A153" s="32">
        <v>40663</v>
      </c>
      <c r="B153" s="12" t="s">
        <v>52</v>
      </c>
      <c r="C153" s="12" t="s">
        <v>53</v>
      </c>
    </row>
    <row r="154" spans="1:3" ht="12.75">
      <c r="A154" s="32">
        <v>40670</v>
      </c>
      <c r="B154" s="12" t="s">
        <v>52</v>
      </c>
      <c r="C154" s="12" t="s">
        <v>53</v>
      </c>
    </row>
    <row r="155" spans="1:3" ht="12.75">
      <c r="A155" s="32">
        <v>40671</v>
      </c>
      <c r="B155" s="12" t="s">
        <v>52</v>
      </c>
      <c r="C155" s="12" t="s">
        <v>509</v>
      </c>
    </row>
    <row r="156" spans="1:3" ht="12.75">
      <c r="A156" s="31" t="s">
        <v>532</v>
      </c>
      <c r="B156" s="12" t="s">
        <v>52</v>
      </c>
      <c r="C156" s="12" t="s">
        <v>434</v>
      </c>
    </row>
    <row r="157" spans="1:3" ht="12.75">
      <c r="A157" s="32">
        <v>40677</v>
      </c>
      <c r="B157" s="12" t="s">
        <v>52</v>
      </c>
      <c r="C157" s="12" t="s">
        <v>53</v>
      </c>
    </row>
    <row r="158" spans="1:3" ht="12.75">
      <c r="A158" s="31" t="s">
        <v>1264</v>
      </c>
      <c r="B158" s="12" t="s">
        <v>52</v>
      </c>
      <c r="C158" s="12" t="s">
        <v>548</v>
      </c>
    </row>
    <row r="159" spans="1:3" ht="12.75">
      <c r="A159" s="31" t="s">
        <v>553</v>
      </c>
      <c r="B159" s="12" t="s">
        <v>52</v>
      </c>
      <c r="C159" s="12" t="s">
        <v>318</v>
      </c>
    </row>
    <row r="160" spans="1:3" ht="12.75">
      <c r="A160" s="32">
        <v>40690</v>
      </c>
      <c r="B160" s="12" t="s">
        <v>52</v>
      </c>
      <c r="C160" s="12" t="s">
        <v>574</v>
      </c>
    </row>
    <row r="161" spans="1:3" ht="12.75">
      <c r="A161" s="31" t="s">
        <v>575</v>
      </c>
      <c r="B161" s="12" t="s">
        <v>52</v>
      </c>
      <c r="C161" s="12" t="s">
        <v>576</v>
      </c>
    </row>
    <row r="162" spans="1:3" ht="12.75">
      <c r="A162" s="32">
        <v>40692</v>
      </c>
      <c r="B162" s="12" t="s">
        <v>52</v>
      </c>
      <c r="C162" s="12" t="s">
        <v>591</v>
      </c>
    </row>
    <row r="163" spans="1:3" ht="12.75">
      <c r="A163" s="32">
        <v>40692</v>
      </c>
      <c r="B163" s="12" t="s">
        <v>52</v>
      </c>
      <c r="C163" s="12" t="s">
        <v>592</v>
      </c>
    </row>
    <row r="164" spans="1:3" ht="12.75">
      <c r="A164" s="32">
        <v>40695</v>
      </c>
      <c r="B164" s="12" t="s">
        <v>52</v>
      </c>
      <c r="C164" s="12" t="s">
        <v>596</v>
      </c>
    </row>
    <row r="165" spans="1:3" ht="12.75">
      <c r="A165" s="31" t="s">
        <v>598</v>
      </c>
      <c r="B165" s="12" t="s">
        <v>52</v>
      </c>
      <c r="C165" s="12" t="s">
        <v>599</v>
      </c>
    </row>
    <row r="166" spans="1:3" ht="12.75">
      <c r="A166" s="31" t="s">
        <v>600</v>
      </c>
      <c r="B166" s="12" t="s">
        <v>52</v>
      </c>
      <c r="C166" s="12" t="s">
        <v>601</v>
      </c>
    </row>
    <row r="167" spans="1:3" ht="12.75">
      <c r="A167" s="32">
        <v>40705</v>
      </c>
      <c r="B167" s="12" t="s">
        <v>52</v>
      </c>
      <c r="C167" s="12" t="s">
        <v>639</v>
      </c>
    </row>
    <row r="168" spans="1:3" ht="12.75">
      <c r="A168" s="31" t="s">
        <v>663</v>
      </c>
      <c r="B168" s="12" t="s">
        <v>52</v>
      </c>
      <c r="C168" s="12" t="s">
        <v>664</v>
      </c>
    </row>
    <row r="169" spans="1:3" ht="12.75">
      <c r="A169" s="32">
        <v>40712</v>
      </c>
      <c r="B169" s="12" t="s">
        <v>52</v>
      </c>
      <c r="C169" s="12" t="s">
        <v>639</v>
      </c>
    </row>
    <row r="170" spans="1:3" ht="12.75">
      <c r="A170" s="32">
        <v>40718</v>
      </c>
      <c r="B170" s="12" t="s">
        <v>52</v>
      </c>
      <c r="C170" s="12" t="s">
        <v>683</v>
      </c>
    </row>
    <row r="171" spans="1:3" ht="12.75">
      <c r="A171" s="32">
        <v>40719</v>
      </c>
      <c r="B171" s="12" t="s">
        <v>52</v>
      </c>
      <c r="C171" s="12" t="s">
        <v>639</v>
      </c>
    </row>
    <row r="172" spans="1:3" ht="12.75">
      <c r="A172" s="31" t="s">
        <v>697</v>
      </c>
      <c r="B172" s="12" t="s">
        <v>52</v>
      </c>
      <c r="C172" s="12" t="s">
        <v>163</v>
      </c>
    </row>
    <row r="173" spans="1:3" ht="12.75">
      <c r="A173" s="31" t="s">
        <v>698</v>
      </c>
      <c r="B173" s="12" t="s">
        <v>52</v>
      </c>
      <c r="C173" s="12" t="s">
        <v>318</v>
      </c>
    </row>
    <row r="174" spans="1:3" ht="12.75">
      <c r="A174" s="32">
        <v>40733</v>
      </c>
      <c r="B174" s="12" t="s">
        <v>52</v>
      </c>
      <c r="C174" s="12" t="s">
        <v>639</v>
      </c>
    </row>
    <row r="175" spans="1:3" ht="12.75">
      <c r="A175" s="31" t="s">
        <v>731</v>
      </c>
      <c r="B175" s="12" t="s">
        <v>52</v>
      </c>
      <c r="C175" s="12" t="s">
        <v>599</v>
      </c>
    </row>
    <row r="176" spans="1:3" ht="12.75">
      <c r="A176" s="32">
        <v>40740</v>
      </c>
      <c r="B176" s="12" t="s">
        <v>52</v>
      </c>
      <c r="C176" s="12" t="s">
        <v>639</v>
      </c>
    </row>
    <row r="177" spans="1:3" ht="12.75">
      <c r="A177" s="31" t="s">
        <v>756</v>
      </c>
      <c r="B177" s="12" t="s">
        <v>52</v>
      </c>
      <c r="C177" s="12" t="s">
        <v>757</v>
      </c>
    </row>
    <row r="178" spans="1:3" ht="12.75">
      <c r="A178" s="31" t="s">
        <v>803</v>
      </c>
      <c r="B178" s="12" t="s">
        <v>52</v>
      </c>
      <c r="C178" s="12" t="s">
        <v>599</v>
      </c>
    </row>
    <row r="179" spans="1:3" ht="12.75">
      <c r="A179" s="32">
        <v>40772</v>
      </c>
      <c r="B179" s="12" t="s">
        <v>52</v>
      </c>
      <c r="C179" s="12" t="s">
        <v>822</v>
      </c>
    </row>
    <row r="180" spans="1:3" ht="12.75">
      <c r="A180" s="31" t="s">
        <v>823</v>
      </c>
      <c r="B180" s="12" t="s">
        <v>52</v>
      </c>
      <c r="C180" s="12" t="s">
        <v>163</v>
      </c>
    </row>
    <row r="181" spans="1:3" ht="12.75">
      <c r="A181" s="31" t="s">
        <v>845</v>
      </c>
      <c r="B181" s="12" t="s">
        <v>52</v>
      </c>
      <c r="C181" s="12" t="s">
        <v>846</v>
      </c>
    </row>
    <row r="182" spans="1:3" ht="12.75">
      <c r="A182" s="32">
        <v>40782</v>
      </c>
      <c r="B182" s="12" t="s">
        <v>52</v>
      </c>
      <c r="C182" s="12" t="s">
        <v>639</v>
      </c>
    </row>
    <row r="183" spans="1:3" ht="12.75">
      <c r="A183" s="32">
        <v>40782</v>
      </c>
      <c r="B183" s="12" t="s">
        <v>52</v>
      </c>
      <c r="C183" s="12" t="s">
        <v>822</v>
      </c>
    </row>
    <row r="184" spans="1:3" ht="12.75">
      <c r="A184" s="32">
        <v>40789</v>
      </c>
      <c r="B184" s="12" t="s">
        <v>52</v>
      </c>
      <c r="C184" s="12" t="s">
        <v>639</v>
      </c>
    </row>
    <row r="185" spans="1:3" ht="12.75">
      <c r="A185" s="31" t="s">
        <v>877</v>
      </c>
      <c r="B185" s="12" t="s">
        <v>52</v>
      </c>
      <c r="C185" s="12" t="s">
        <v>599</v>
      </c>
    </row>
    <row r="186" spans="1:3" ht="12.75">
      <c r="A186" s="32">
        <v>40803</v>
      </c>
      <c r="B186" s="12" t="s">
        <v>52</v>
      </c>
      <c r="C186" s="12" t="s">
        <v>639</v>
      </c>
    </row>
    <row r="187" spans="1:3" ht="12.75">
      <c r="A187" s="31" t="s">
        <v>8</v>
      </c>
      <c r="B187" s="12" t="s">
        <v>52</v>
      </c>
      <c r="C187" s="12" t="s">
        <v>919</v>
      </c>
    </row>
    <row r="188" spans="1:3" ht="12.75">
      <c r="A188" s="32">
        <v>40810</v>
      </c>
      <c r="B188" s="12" t="s">
        <v>52</v>
      </c>
      <c r="C188" s="12" t="s">
        <v>639</v>
      </c>
    </row>
    <row r="189" spans="1:3" ht="12.75">
      <c r="A189" s="31" t="s">
        <v>939</v>
      </c>
      <c r="B189" s="12" t="s">
        <v>52</v>
      </c>
      <c r="C189" s="12" t="s">
        <v>434</v>
      </c>
    </row>
    <row r="190" spans="1:3" ht="12.75">
      <c r="A190" s="31" t="s">
        <v>963</v>
      </c>
      <c r="B190" s="12" t="s">
        <v>52</v>
      </c>
      <c r="C190" s="12" t="s">
        <v>599</v>
      </c>
    </row>
    <row r="191" spans="1:3" ht="12.75">
      <c r="A191" s="31" t="s">
        <v>966</v>
      </c>
      <c r="B191" s="12" t="s">
        <v>52</v>
      </c>
      <c r="C191" s="12" t="s">
        <v>969</v>
      </c>
    </row>
    <row r="192" spans="1:3" ht="12.75">
      <c r="A192" s="31" t="s">
        <v>982</v>
      </c>
      <c r="B192" s="12" t="s">
        <v>52</v>
      </c>
      <c r="C192" s="12" t="s">
        <v>601</v>
      </c>
    </row>
    <row r="193" spans="1:3" ht="12.75">
      <c r="A193" s="31" t="s">
        <v>986</v>
      </c>
      <c r="B193" s="12" t="s">
        <v>52</v>
      </c>
      <c r="C193" s="12" t="s">
        <v>163</v>
      </c>
    </row>
    <row r="194" spans="1:3" ht="12.75">
      <c r="A194" s="31" t="s">
        <v>988</v>
      </c>
      <c r="B194" s="12" t="s">
        <v>52</v>
      </c>
      <c r="C194" s="12" t="s">
        <v>990</v>
      </c>
    </row>
    <row r="195" spans="1:3" ht="12.75">
      <c r="A195" s="32">
        <v>40838</v>
      </c>
      <c r="B195" s="12" t="s">
        <v>52</v>
      </c>
      <c r="C195" s="12" t="s">
        <v>1009</v>
      </c>
    </row>
    <row r="196" spans="1:3" ht="12.75">
      <c r="A196" s="31" t="s">
        <v>1017</v>
      </c>
      <c r="B196" s="12" t="s">
        <v>52</v>
      </c>
      <c r="C196" s="12" t="s">
        <v>599</v>
      </c>
    </row>
    <row r="197" spans="1:3" ht="12.75">
      <c r="A197" s="31" t="s">
        <v>1055</v>
      </c>
      <c r="B197" s="12" t="s">
        <v>52</v>
      </c>
      <c r="C197" s="12" t="s">
        <v>599</v>
      </c>
    </row>
    <row r="198" spans="1:3" ht="12.75">
      <c r="A198" s="32">
        <v>40859</v>
      </c>
      <c r="B198" s="12" t="s">
        <v>52</v>
      </c>
      <c r="C198" s="12" t="s">
        <v>1062</v>
      </c>
    </row>
    <row r="199" spans="1:3" ht="12.75">
      <c r="A199" s="31" t="s">
        <v>1079</v>
      </c>
      <c r="B199" s="12" t="s">
        <v>52</v>
      </c>
      <c r="C199" s="12" t="s">
        <v>1080</v>
      </c>
    </row>
    <row r="200" spans="1:3" ht="12.75">
      <c r="A200" s="31" t="s">
        <v>1102</v>
      </c>
      <c r="B200" s="12" t="s">
        <v>52</v>
      </c>
      <c r="C200" s="12" t="s">
        <v>1103</v>
      </c>
    </row>
    <row r="201" spans="1:3" ht="12.75">
      <c r="A201" s="32">
        <v>40873</v>
      </c>
      <c r="B201" s="12" t="s">
        <v>52</v>
      </c>
      <c r="C201" s="12" t="s">
        <v>1119</v>
      </c>
    </row>
    <row r="202" spans="1:3" ht="12.75">
      <c r="A202" s="31" t="s">
        <v>1125</v>
      </c>
      <c r="B202" s="12" t="s">
        <v>52</v>
      </c>
      <c r="C202" s="12" t="s">
        <v>1126</v>
      </c>
    </row>
    <row r="203" spans="1:3" ht="12.75">
      <c r="A203" s="31" t="s">
        <v>1146</v>
      </c>
      <c r="B203" s="12" t="s">
        <v>52</v>
      </c>
      <c r="C203" s="12" t="s">
        <v>1147</v>
      </c>
    </row>
    <row r="204" spans="1:3" ht="12.75">
      <c r="A204" s="31" t="s">
        <v>1153</v>
      </c>
      <c r="B204" s="12" t="s">
        <v>52</v>
      </c>
      <c r="C204" s="12" t="s">
        <v>1154</v>
      </c>
    </row>
    <row r="205" spans="1:3" ht="12.75">
      <c r="A205" s="31" t="s">
        <v>1159</v>
      </c>
      <c r="B205" s="12" t="s">
        <v>52</v>
      </c>
      <c r="C205" s="12" t="s">
        <v>1160</v>
      </c>
    </row>
    <row r="206" spans="1:3" ht="12.75">
      <c r="A206" s="31" t="s">
        <v>1159</v>
      </c>
      <c r="B206" s="12" t="s">
        <v>52</v>
      </c>
      <c r="C206" s="12" t="s">
        <v>1154</v>
      </c>
    </row>
    <row r="207" spans="1:3" ht="12.75">
      <c r="A207" s="31" t="s">
        <v>1179</v>
      </c>
      <c r="B207" s="12" t="s">
        <v>52</v>
      </c>
      <c r="C207" s="12" t="s">
        <v>683</v>
      </c>
    </row>
    <row r="208" spans="1:3" ht="12.75">
      <c r="A208" s="32">
        <v>40894</v>
      </c>
      <c r="B208" s="12" t="s">
        <v>52</v>
      </c>
      <c r="C208" s="12" t="s">
        <v>1184</v>
      </c>
    </row>
    <row r="209" spans="1:3" ht="12.75">
      <c r="A209" s="31" t="s">
        <v>221</v>
      </c>
      <c r="B209" s="12" t="s">
        <v>222</v>
      </c>
      <c r="C209" s="12" t="s">
        <v>223</v>
      </c>
    </row>
    <row r="210" spans="1:3" ht="12.75">
      <c r="A210" s="31" t="s">
        <v>425</v>
      </c>
      <c r="B210" s="12" t="s">
        <v>222</v>
      </c>
      <c r="C210" s="12" t="s">
        <v>430</v>
      </c>
    </row>
    <row r="211" spans="1:3" ht="12.75">
      <c r="A211" s="33">
        <v>40664</v>
      </c>
      <c r="B211" s="12" t="s">
        <v>222</v>
      </c>
      <c r="C211" s="12" t="s">
        <v>481</v>
      </c>
    </row>
    <row r="212" spans="1:3" ht="12.75">
      <c r="A212" s="32">
        <v>40829</v>
      </c>
      <c r="B212" s="12" t="s">
        <v>222</v>
      </c>
      <c r="C212" s="12" t="s">
        <v>987</v>
      </c>
    </row>
    <row r="213" spans="1:3" ht="12.75">
      <c r="A213" s="32">
        <v>40544</v>
      </c>
      <c r="B213" s="12" t="s">
        <v>50</v>
      </c>
      <c r="C213" s="12" t="s">
        <v>51</v>
      </c>
    </row>
    <row r="214" spans="1:3" ht="12.75">
      <c r="A214" s="31" t="s">
        <v>54</v>
      </c>
      <c r="B214" s="12" t="s">
        <v>50</v>
      </c>
      <c r="C214" s="12" t="s">
        <v>55</v>
      </c>
    </row>
    <row r="215" spans="1:3" ht="12.75">
      <c r="A215" s="32">
        <v>40546</v>
      </c>
      <c r="B215" s="12" t="s">
        <v>50</v>
      </c>
      <c r="C215" s="12" t="s">
        <v>56</v>
      </c>
    </row>
    <row r="216" spans="1:3" ht="12.75">
      <c r="A216" s="32">
        <v>40551</v>
      </c>
      <c r="B216" s="12" t="s">
        <v>50</v>
      </c>
      <c r="C216" s="12" t="s">
        <v>78</v>
      </c>
    </row>
    <row r="217" spans="1:3" ht="12.75">
      <c r="A217" s="31" t="s">
        <v>80</v>
      </c>
      <c r="B217" s="12" t="s">
        <v>50</v>
      </c>
      <c r="C217" s="12" t="s">
        <v>81</v>
      </c>
    </row>
    <row r="218" spans="1:3" ht="12.75">
      <c r="A218" s="31" t="s">
        <v>80</v>
      </c>
      <c r="B218" s="12" t="s">
        <v>50</v>
      </c>
      <c r="C218" s="12" t="s">
        <v>84</v>
      </c>
    </row>
    <row r="219" spans="1:3" ht="12.75">
      <c r="A219" s="32">
        <v>40564</v>
      </c>
      <c r="B219" s="12" t="s">
        <v>50</v>
      </c>
      <c r="C219" s="12" t="s">
        <v>118</v>
      </c>
    </row>
    <row r="220" spans="1:3" ht="12.75">
      <c r="A220" s="32">
        <v>40566</v>
      </c>
      <c r="B220" s="12" t="s">
        <v>50</v>
      </c>
      <c r="C220" s="12" t="s">
        <v>124</v>
      </c>
    </row>
    <row r="221" spans="1:3" ht="12.75">
      <c r="A221" s="31" t="s">
        <v>125</v>
      </c>
      <c r="B221" s="12" t="s">
        <v>50</v>
      </c>
      <c r="C221" s="12" t="s">
        <v>126</v>
      </c>
    </row>
    <row r="222" spans="1:3" ht="12.75">
      <c r="A222" s="31" t="s">
        <v>128</v>
      </c>
      <c r="B222" s="12" t="s">
        <v>50</v>
      </c>
      <c r="C222" s="12" t="s">
        <v>129</v>
      </c>
    </row>
    <row r="223" spans="1:3" ht="12.75">
      <c r="A223" s="32">
        <v>40568</v>
      </c>
      <c r="B223" s="12" t="s">
        <v>50</v>
      </c>
      <c r="C223" s="12" t="s">
        <v>132</v>
      </c>
    </row>
    <row r="224" spans="1:3" ht="12.75">
      <c r="A224" s="32">
        <v>40572</v>
      </c>
      <c r="B224" s="12" t="s">
        <v>50</v>
      </c>
      <c r="C224" s="12" t="s">
        <v>145</v>
      </c>
    </row>
    <row r="225" spans="1:3" ht="12.75">
      <c r="A225" s="31" t="s">
        <v>146</v>
      </c>
      <c r="B225" s="12" t="s">
        <v>50</v>
      </c>
      <c r="C225" s="12" t="s">
        <v>147</v>
      </c>
    </row>
    <row r="226" spans="1:3" ht="12.75">
      <c r="A226" s="31" t="s">
        <v>146</v>
      </c>
      <c r="B226" s="12" t="s">
        <v>50</v>
      </c>
      <c r="C226" s="12" t="s">
        <v>150</v>
      </c>
    </row>
    <row r="227" spans="1:3" ht="12.75">
      <c r="A227" s="31" t="s">
        <v>160</v>
      </c>
      <c r="B227" s="12" t="s">
        <v>50</v>
      </c>
      <c r="C227" s="12" t="s">
        <v>161</v>
      </c>
    </row>
    <row r="228" spans="1:3" ht="12.75">
      <c r="A228" s="31" t="s">
        <v>162</v>
      </c>
      <c r="B228" s="12" t="s">
        <v>50</v>
      </c>
      <c r="C228" s="12" t="s">
        <v>164</v>
      </c>
    </row>
    <row r="229" spans="1:3" ht="12.75">
      <c r="A229" s="31" t="s">
        <v>171</v>
      </c>
      <c r="B229" s="12" t="s">
        <v>50</v>
      </c>
      <c r="C229" s="12" t="s">
        <v>175</v>
      </c>
    </row>
    <row r="230" spans="1:3" ht="12.75">
      <c r="A230" s="31" t="s">
        <v>179</v>
      </c>
      <c r="B230" s="12" t="s">
        <v>50</v>
      </c>
      <c r="C230" s="12" t="s">
        <v>84</v>
      </c>
    </row>
    <row r="231" spans="1:3" ht="12.75">
      <c r="A231" s="32">
        <v>40581</v>
      </c>
      <c r="B231" s="12" t="s">
        <v>50</v>
      </c>
      <c r="C231" s="12" t="s">
        <v>56</v>
      </c>
    </row>
    <row r="232" spans="1:3" ht="12.75">
      <c r="A232" s="32">
        <v>40584</v>
      </c>
      <c r="B232" s="12" t="s">
        <v>50</v>
      </c>
      <c r="C232" s="12" t="s">
        <v>192</v>
      </c>
    </row>
    <row r="233" spans="1:3" ht="12.75">
      <c r="A233" s="31" t="s">
        <v>197</v>
      </c>
      <c r="B233" s="12" t="s">
        <v>50</v>
      </c>
      <c r="C233" s="12" t="s">
        <v>198</v>
      </c>
    </row>
    <row r="234" spans="1:3" ht="12.75">
      <c r="A234" s="31" t="s">
        <v>199</v>
      </c>
      <c r="B234" s="12" t="s">
        <v>50</v>
      </c>
      <c r="C234" s="12" t="s">
        <v>201</v>
      </c>
    </row>
    <row r="235" spans="1:3" ht="12.75">
      <c r="A235" s="32">
        <v>40600</v>
      </c>
      <c r="B235" s="12" t="s">
        <v>50</v>
      </c>
      <c r="C235" s="12" t="s">
        <v>235</v>
      </c>
    </row>
    <row r="236" spans="1:3" ht="12.75">
      <c r="A236" s="32">
        <v>40600</v>
      </c>
      <c r="B236" s="12" t="s">
        <v>50</v>
      </c>
      <c r="C236" s="12" t="s">
        <v>145</v>
      </c>
    </row>
    <row r="237" spans="1:3" ht="12.75">
      <c r="A237" s="31" t="s">
        <v>243</v>
      </c>
      <c r="B237" s="12" t="s">
        <v>50</v>
      </c>
      <c r="C237" s="12" t="s">
        <v>247</v>
      </c>
    </row>
    <row r="238" spans="1:3" ht="12.75">
      <c r="A238" s="31" t="s">
        <v>248</v>
      </c>
      <c r="B238" s="12" t="s">
        <v>50</v>
      </c>
      <c r="C238" s="12" t="s">
        <v>249</v>
      </c>
    </row>
    <row r="239" spans="1:3" ht="12.75">
      <c r="A239" s="31" t="s">
        <v>250</v>
      </c>
      <c r="B239" s="12" t="s">
        <v>50</v>
      </c>
      <c r="C239" s="12" t="s">
        <v>251</v>
      </c>
    </row>
    <row r="240" spans="1:3" ht="12.75">
      <c r="A240" s="31" t="s">
        <v>256</v>
      </c>
      <c r="B240" s="12" t="s">
        <v>50</v>
      </c>
      <c r="C240" s="12" t="s">
        <v>260</v>
      </c>
    </row>
    <row r="241" spans="1:3" ht="12.75">
      <c r="A241" s="31" t="s">
        <v>262</v>
      </c>
      <c r="B241" s="12" t="s">
        <v>50</v>
      </c>
      <c r="C241" s="12" t="s">
        <v>263</v>
      </c>
    </row>
    <row r="242" spans="1:3" ht="12.75">
      <c r="A242" s="32">
        <v>40607</v>
      </c>
      <c r="B242" s="12" t="s">
        <v>50</v>
      </c>
      <c r="C242" s="12" t="s">
        <v>266</v>
      </c>
    </row>
    <row r="243" spans="1:3" ht="12.75">
      <c r="A243" s="31" t="s">
        <v>269</v>
      </c>
      <c r="B243" s="12" t="s">
        <v>50</v>
      </c>
      <c r="C243" s="12" t="s">
        <v>84</v>
      </c>
    </row>
    <row r="244" spans="1:3" ht="12.75">
      <c r="A244" s="32">
        <v>40609</v>
      </c>
      <c r="B244" s="12" t="s">
        <v>50</v>
      </c>
      <c r="C244" s="12" t="s">
        <v>56</v>
      </c>
    </row>
    <row r="245" spans="1:3" ht="12.75">
      <c r="A245" s="32">
        <v>40610</v>
      </c>
      <c r="B245" s="12" t="s">
        <v>50</v>
      </c>
      <c r="C245" s="12" t="s">
        <v>277</v>
      </c>
    </row>
    <row r="246" spans="1:3" ht="12.75">
      <c r="A246" s="32">
        <v>40611</v>
      </c>
      <c r="B246" s="12" t="s">
        <v>50</v>
      </c>
      <c r="C246" s="12" t="s">
        <v>283</v>
      </c>
    </row>
    <row r="247" spans="1:3" ht="12.75">
      <c r="A247" s="31" t="s">
        <v>286</v>
      </c>
      <c r="B247" s="12" t="s">
        <v>50</v>
      </c>
      <c r="C247" s="12" t="s">
        <v>287</v>
      </c>
    </row>
    <row r="248" spans="1:3" ht="12.75">
      <c r="A248" s="31" t="s">
        <v>290</v>
      </c>
      <c r="B248" s="12" t="s">
        <v>50</v>
      </c>
      <c r="C248" s="12" t="s">
        <v>292</v>
      </c>
    </row>
    <row r="249" spans="1:3" ht="12.75">
      <c r="A249" s="31" t="s">
        <v>293</v>
      </c>
      <c r="B249" s="12" t="s">
        <v>50</v>
      </c>
      <c r="C249" s="12" t="s">
        <v>294</v>
      </c>
    </row>
    <row r="250" spans="1:3" ht="12.75">
      <c r="A250" s="32">
        <v>40614</v>
      </c>
      <c r="B250" s="12" t="s">
        <v>50</v>
      </c>
      <c r="C250" s="12" t="s">
        <v>303</v>
      </c>
    </row>
    <row r="251" spans="1:3" ht="12.75">
      <c r="A251" s="32">
        <v>40622</v>
      </c>
      <c r="B251" s="12" t="s">
        <v>50</v>
      </c>
      <c r="C251" s="12" t="s">
        <v>324</v>
      </c>
    </row>
    <row r="252" spans="1:3" ht="12.75">
      <c r="A252" s="32">
        <v>40622</v>
      </c>
      <c r="B252" s="12" t="s">
        <v>50</v>
      </c>
      <c r="C252" s="12" t="s">
        <v>325</v>
      </c>
    </row>
    <row r="253" spans="1:3" ht="12.75">
      <c r="A253" s="31" t="s">
        <v>330</v>
      </c>
      <c r="B253" s="12" t="s">
        <v>50</v>
      </c>
      <c r="C253" s="12" t="s">
        <v>331</v>
      </c>
    </row>
    <row r="254" spans="1:3" ht="12.75">
      <c r="A254" s="31" t="s">
        <v>1257</v>
      </c>
      <c r="B254" s="12" t="s">
        <v>50</v>
      </c>
      <c r="C254" s="12" t="s">
        <v>342</v>
      </c>
    </row>
    <row r="255" spans="1:3" ht="12.75">
      <c r="A255" s="32">
        <v>40628</v>
      </c>
      <c r="B255" s="12" t="s">
        <v>50</v>
      </c>
      <c r="C255" s="12" t="s">
        <v>235</v>
      </c>
    </row>
    <row r="256" spans="1:3" ht="12.75">
      <c r="A256" s="31" t="s">
        <v>345</v>
      </c>
      <c r="B256" s="12" t="s">
        <v>50</v>
      </c>
      <c r="C256" s="12" t="s">
        <v>350</v>
      </c>
    </row>
    <row r="257" spans="1:3" ht="12.75">
      <c r="A257" s="31" t="s">
        <v>345</v>
      </c>
      <c r="B257" s="12" t="s">
        <v>50</v>
      </c>
      <c r="C257" s="12" t="s">
        <v>351</v>
      </c>
    </row>
    <row r="258" spans="1:3" ht="12.75">
      <c r="A258" s="31" t="s">
        <v>367</v>
      </c>
      <c r="B258" s="12" t="s">
        <v>50</v>
      </c>
      <c r="C258" s="12" t="s">
        <v>368</v>
      </c>
    </row>
    <row r="259" spans="1:3" ht="12.75">
      <c r="A259" s="31" t="s">
        <v>367</v>
      </c>
      <c r="B259" s="12" t="s">
        <v>50</v>
      </c>
      <c r="C259" s="12" t="s">
        <v>373</v>
      </c>
    </row>
    <row r="260" spans="1:3" ht="12.75">
      <c r="A260" s="31" t="s">
        <v>375</v>
      </c>
      <c r="B260" s="12" t="s">
        <v>50</v>
      </c>
      <c r="C260" s="12" t="s">
        <v>84</v>
      </c>
    </row>
    <row r="261" spans="1:3" ht="12.75">
      <c r="A261" s="31" t="s">
        <v>377</v>
      </c>
      <c r="B261" s="12" t="s">
        <v>50</v>
      </c>
      <c r="C261" s="12" t="s">
        <v>378</v>
      </c>
    </row>
    <row r="262" spans="1:3" ht="12.75">
      <c r="A262" s="32">
        <v>40637</v>
      </c>
      <c r="B262" s="12" t="s">
        <v>50</v>
      </c>
      <c r="C262" s="12" t="s">
        <v>56</v>
      </c>
    </row>
    <row r="263" spans="1:3" ht="12.75">
      <c r="A263" s="31" t="s">
        <v>385</v>
      </c>
      <c r="B263" s="12" t="s">
        <v>50</v>
      </c>
      <c r="C263" s="12" t="s">
        <v>386</v>
      </c>
    </row>
    <row r="264" spans="1:3" ht="12.75">
      <c r="A264" s="31" t="s">
        <v>389</v>
      </c>
      <c r="B264" s="12" t="s">
        <v>50</v>
      </c>
      <c r="C264" s="12" t="s">
        <v>390</v>
      </c>
    </row>
    <row r="265" spans="1:3" ht="12.75">
      <c r="A265" s="32">
        <v>40642</v>
      </c>
      <c r="B265" s="12" t="s">
        <v>50</v>
      </c>
      <c r="C265" s="12" t="s">
        <v>396</v>
      </c>
    </row>
    <row r="266" spans="1:3" ht="12.75">
      <c r="A266" s="31" t="s">
        <v>399</v>
      </c>
      <c r="B266" s="12" t="s">
        <v>50</v>
      </c>
      <c r="C266" s="12" t="s">
        <v>400</v>
      </c>
    </row>
    <row r="267" spans="1:3" ht="12.75">
      <c r="A267" s="31" t="s">
        <v>409</v>
      </c>
      <c r="B267" s="12" t="s">
        <v>50</v>
      </c>
      <c r="C267" s="12" t="s">
        <v>411</v>
      </c>
    </row>
    <row r="268" spans="1:3" ht="12.75">
      <c r="A268" s="31" t="s">
        <v>421</v>
      </c>
      <c r="B268" s="12" t="s">
        <v>50</v>
      </c>
      <c r="C268" s="12" t="s">
        <v>422</v>
      </c>
    </row>
    <row r="269" spans="1:3" ht="12.75">
      <c r="A269" s="31" t="s">
        <v>425</v>
      </c>
      <c r="B269" s="12" t="s">
        <v>50</v>
      </c>
      <c r="C269" s="12" t="s">
        <v>428</v>
      </c>
    </row>
    <row r="270" spans="1:3" ht="12.75">
      <c r="A270" s="31" t="s">
        <v>449</v>
      </c>
      <c r="B270" s="12" t="s">
        <v>50</v>
      </c>
      <c r="C270" s="12" t="s">
        <v>450</v>
      </c>
    </row>
    <row r="271" spans="1:3" ht="12.75">
      <c r="A271" s="31" t="s">
        <v>456</v>
      </c>
      <c r="B271" s="12" t="s">
        <v>50</v>
      </c>
      <c r="C271" s="12" t="s">
        <v>457</v>
      </c>
    </row>
    <row r="272" spans="1:3" ht="12.75">
      <c r="A272" s="32">
        <v>40663</v>
      </c>
      <c r="B272" s="12" t="s">
        <v>50</v>
      </c>
      <c r="C272" s="12" t="s">
        <v>235</v>
      </c>
    </row>
    <row r="273" spans="1:3" ht="12.75">
      <c r="A273" s="32">
        <v>40663</v>
      </c>
      <c r="B273" s="12" t="s">
        <v>50</v>
      </c>
      <c r="C273" s="12" t="s">
        <v>145</v>
      </c>
    </row>
    <row r="274" spans="1:3" ht="12.75">
      <c r="A274" s="32">
        <v>40664</v>
      </c>
      <c r="B274" s="12" t="s">
        <v>50</v>
      </c>
      <c r="C274" s="12" t="s">
        <v>480</v>
      </c>
    </row>
    <row r="275" spans="1:3" ht="12.75">
      <c r="A275" s="32">
        <v>40665</v>
      </c>
      <c r="B275" s="12" t="s">
        <v>50</v>
      </c>
      <c r="C275" s="12" t="s">
        <v>56</v>
      </c>
    </row>
    <row r="276" spans="1:3" ht="12.75">
      <c r="A276" s="32">
        <v>40665</v>
      </c>
      <c r="B276" s="12" t="s">
        <v>50</v>
      </c>
      <c r="C276" s="12" t="s">
        <v>484</v>
      </c>
    </row>
    <row r="277" spans="1:3" ht="12.75">
      <c r="A277" s="31" t="s">
        <v>1262</v>
      </c>
      <c r="B277" s="12" t="s">
        <v>50</v>
      </c>
      <c r="C277" s="12" t="s">
        <v>497</v>
      </c>
    </row>
    <row r="278" spans="1:3" ht="12.75">
      <c r="A278" s="31" t="s">
        <v>501</v>
      </c>
      <c r="B278" s="12" t="s">
        <v>50</v>
      </c>
      <c r="C278" s="12" t="s">
        <v>503</v>
      </c>
    </row>
    <row r="279" spans="1:3" ht="12.75">
      <c r="A279" s="32">
        <v>40670</v>
      </c>
      <c r="B279" s="12" t="s">
        <v>50</v>
      </c>
      <c r="C279" s="12" t="s">
        <v>504</v>
      </c>
    </row>
    <row r="280" spans="1:3" ht="12.75">
      <c r="A280" s="31" t="s">
        <v>506</v>
      </c>
      <c r="B280" s="12" t="s">
        <v>50</v>
      </c>
      <c r="C280" s="12" t="s">
        <v>84</v>
      </c>
    </row>
    <row r="281" spans="1:3" ht="12.75">
      <c r="A281" s="32">
        <v>40671</v>
      </c>
      <c r="B281" s="12" t="s">
        <v>50</v>
      </c>
      <c r="C281" s="12" t="s">
        <v>510</v>
      </c>
    </row>
    <row r="282" spans="1:3" ht="12.75">
      <c r="A282" s="31" t="s">
        <v>521</v>
      </c>
      <c r="B282" s="12" t="s">
        <v>50</v>
      </c>
      <c r="C282" s="12" t="s">
        <v>522</v>
      </c>
    </row>
    <row r="283" spans="1:3" ht="12.75">
      <c r="A283" s="31" t="s">
        <v>523</v>
      </c>
      <c r="B283" s="12" t="s">
        <v>50</v>
      </c>
      <c r="C283" s="12" t="s">
        <v>528</v>
      </c>
    </row>
    <row r="284" spans="1:3" ht="12.75">
      <c r="A284" s="31" t="s">
        <v>534</v>
      </c>
      <c r="B284" s="12" t="s">
        <v>50</v>
      </c>
      <c r="C284" s="12" t="s">
        <v>536</v>
      </c>
    </row>
    <row r="285" spans="1:3" ht="12.75">
      <c r="A285" s="32">
        <v>40678</v>
      </c>
      <c r="B285" s="12" t="s">
        <v>50</v>
      </c>
      <c r="C285" s="12" t="s">
        <v>541</v>
      </c>
    </row>
    <row r="286" spans="1:3" ht="12.75">
      <c r="A286" s="31" t="s">
        <v>542</v>
      </c>
      <c r="B286" s="12" t="s">
        <v>50</v>
      </c>
      <c r="C286" s="12" t="s">
        <v>118</v>
      </c>
    </row>
    <row r="287" spans="1:3" ht="12.75">
      <c r="A287" s="31" t="s">
        <v>553</v>
      </c>
      <c r="B287" s="12" t="s">
        <v>50</v>
      </c>
      <c r="C287" s="12" t="s">
        <v>554</v>
      </c>
    </row>
    <row r="288" spans="1:3" ht="12.75">
      <c r="A288" s="31" t="s">
        <v>558</v>
      </c>
      <c r="B288" s="12" t="s">
        <v>50</v>
      </c>
      <c r="C288" s="12" t="s">
        <v>562</v>
      </c>
    </row>
    <row r="289" spans="1:3" ht="12.75">
      <c r="A289" s="31" t="s">
        <v>558</v>
      </c>
      <c r="B289" s="12" t="s">
        <v>50</v>
      </c>
      <c r="C289" s="12" t="s">
        <v>292</v>
      </c>
    </row>
    <row r="290" spans="1:3" ht="12.75">
      <c r="A290" s="31" t="s">
        <v>579</v>
      </c>
      <c r="B290" s="12" t="s">
        <v>50</v>
      </c>
      <c r="C290" s="12" t="s">
        <v>580</v>
      </c>
    </row>
    <row r="291" spans="1:3" ht="12.75">
      <c r="A291" s="32">
        <v>40691</v>
      </c>
      <c r="B291" s="12" t="s">
        <v>50</v>
      </c>
      <c r="C291" s="12" t="s">
        <v>145</v>
      </c>
    </row>
    <row r="292" spans="1:3" ht="12.75">
      <c r="A292" s="31" t="s">
        <v>584</v>
      </c>
      <c r="B292" s="12" t="s">
        <v>50</v>
      </c>
      <c r="C292" s="12" t="s">
        <v>585</v>
      </c>
    </row>
    <row r="293" spans="1:3" ht="12.75">
      <c r="A293" s="32">
        <v>40692</v>
      </c>
      <c r="B293" s="12" t="s">
        <v>50</v>
      </c>
      <c r="C293" s="12" t="s">
        <v>590</v>
      </c>
    </row>
    <row r="294" spans="1:3" ht="12.75">
      <c r="A294" s="32">
        <v>40693</v>
      </c>
      <c r="B294" s="12" t="s">
        <v>50</v>
      </c>
      <c r="C294" s="12" t="s">
        <v>593</v>
      </c>
    </row>
    <row r="295" spans="1:3" ht="12.75">
      <c r="A295" s="31" t="s">
        <v>605</v>
      </c>
      <c r="B295" s="12" t="s">
        <v>50</v>
      </c>
      <c r="C295" s="12" t="s">
        <v>607</v>
      </c>
    </row>
    <row r="296" spans="1:3" ht="12.75">
      <c r="A296" s="31" t="s">
        <v>605</v>
      </c>
      <c r="B296" s="12" t="s">
        <v>50</v>
      </c>
      <c r="C296" s="12" t="s">
        <v>608</v>
      </c>
    </row>
    <row r="297" spans="1:3" ht="12.75">
      <c r="A297" s="32">
        <v>40697</v>
      </c>
      <c r="B297" s="12" t="s">
        <v>50</v>
      </c>
      <c r="C297" s="12" t="s">
        <v>611</v>
      </c>
    </row>
    <row r="298" spans="1:3" ht="12.75">
      <c r="A298" s="31" t="s">
        <v>612</v>
      </c>
      <c r="B298" s="12" t="s">
        <v>50</v>
      </c>
      <c r="C298" s="12" t="s">
        <v>613</v>
      </c>
    </row>
    <row r="299" spans="1:3" ht="12.75">
      <c r="A299" s="31" t="s">
        <v>1265</v>
      </c>
      <c r="B299" s="12" t="s">
        <v>50</v>
      </c>
      <c r="C299" s="12" t="s">
        <v>615</v>
      </c>
    </row>
    <row r="300" spans="1:3" ht="12.75">
      <c r="A300" s="31" t="s">
        <v>1265</v>
      </c>
      <c r="B300" s="12" t="s">
        <v>50</v>
      </c>
      <c r="C300" s="12" t="s">
        <v>84</v>
      </c>
    </row>
    <row r="301" spans="1:3" ht="12.75">
      <c r="A301" s="32">
        <v>40700</v>
      </c>
      <c r="B301" s="12" t="s">
        <v>50</v>
      </c>
      <c r="C301" s="12" t="s">
        <v>56</v>
      </c>
    </row>
    <row r="302" spans="1:3" ht="12.75">
      <c r="A302" s="31" t="s">
        <v>625</v>
      </c>
      <c r="B302" s="12" t="s">
        <v>50</v>
      </c>
      <c r="C302" s="12" t="s">
        <v>627</v>
      </c>
    </row>
    <row r="303" spans="1:3" ht="12.75">
      <c r="A303" s="31" t="s">
        <v>625</v>
      </c>
      <c r="B303" s="12" t="s">
        <v>50</v>
      </c>
      <c r="C303" s="12" t="s">
        <v>628</v>
      </c>
    </row>
    <row r="304" spans="1:3" ht="12.75">
      <c r="A304" s="32">
        <v>40705</v>
      </c>
      <c r="B304" s="12" t="s">
        <v>50</v>
      </c>
      <c r="C304" s="12" t="s">
        <v>637</v>
      </c>
    </row>
    <row r="305" spans="1:3" ht="12.75">
      <c r="A305" s="31" t="s">
        <v>640</v>
      </c>
      <c r="B305" s="12" t="s">
        <v>50</v>
      </c>
      <c r="C305" s="12" t="s">
        <v>641</v>
      </c>
    </row>
    <row r="306" spans="1:3" ht="12.75">
      <c r="A306" s="31" t="s">
        <v>667</v>
      </c>
      <c r="B306" s="12" t="s">
        <v>50</v>
      </c>
      <c r="C306" s="12" t="s">
        <v>668</v>
      </c>
    </row>
    <row r="307" spans="1:3" ht="12.75">
      <c r="A307" s="31" t="s">
        <v>669</v>
      </c>
      <c r="B307" s="12" t="s">
        <v>50</v>
      </c>
      <c r="C307" s="12" t="s">
        <v>670</v>
      </c>
    </row>
    <row r="308" spans="1:3" ht="12.75">
      <c r="A308" s="32">
        <v>40719</v>
      </c>
      <c r="B308" s="12" t="s">
        <v>50</v>
      </c>
      <c r="C308" s="12" t="s">
        <v>145</v>
      </c>
    </row>
    <row r="309" spans="1:3" ht="12.75">
      <c r="A309" s="31" t="s">
        <v>689</v>
      </c>
      <c r="B309" s="12" t="s">
        <v>50</v>
      </c>
      <c r="C309" s="12" t="s">
        <v>690</v>
      </c>
    </row>
    <row r="310" spans="1:3" ht="12.75">
      <c r="A310" s="31" t="s">
        <v>689</v>
      </c>
      <c r="B310" s="12" t="s">
        <v>50</v>
      </c>
      <c r="C310" s="12" t="s">
        <v>691</v>
      </c>
    </row>
    <row r="311" spans="1:3" ht="12.75">
      <c r="A311" s="31" t="s">
        <v>699</v>
      </c>
      <c r="B311" s="12" t="s">
        <v>50</v>
      </c>
      <c r="C311" s="12" t="s">
        <v>84</v>
      </c>
    </row>
    <row r="312" spans="1:3" ht="12.75">
      <c r="A312" s="31" t="s">
        <v>699</v>
      </c>
      <c r="B312" s="12" t="s">
        <v>50</v>
      </c>
      <c r="C312" s="12" t="s">
        <v>701</v>
      </c>
    </row>
    <row r="313" spans="1:3" ht="12.75">
      <c r="A313" s="31" t="s">
        <v>703</v>
      </c>
      <c r="B313" s="12" t="s">
        <v>50</v>
      </c>
      <c r="C313" s="12" t="s">
        <v>704</v>
      </c>
    </row>
    <row r="314" spans="1:3" ht="12.75">
      <c r="A314" s="31" t="s">
        <v>707</v>
      </c>
      <c r="B314" s="12" t="s">
        <v>50</v>
      </c>
      <c r="C314" s="12" t="s">
        <v>708</v>
      </c>
    </row>
    <row r="315" spans="1:3" ht="12.75">
      <c r="A315" s="32">
        <v>40728</v>
      </c>
      <c r="B315" s="12" t="s">
        <v>50</v>
      </c>
      <c r="C315" s="12" t="s">
        <v>56</v>
      </c>
    </row>
    <row r="316" spans="1:3" ht="12.75">
      <c r="A316" s="31" t="s">
        <v>712</v>
      </c>
      <c r="B316" s="12" t="s">
        <v>50</v>
      </c>
      <c r="C316" s="12" t="s">
        <v>713</v>
      </c>
    </row>
    <row r="317" spans="1:3" ht="12.75">
      <c r="A317" s="31" t="s">
        <v>712</v>
      </c>
      <c r="B317" s="12" t="s">
        <v>50</v>
      </c>
      <c r="C317" s="12" t="s">
        <v>714</v>
      </c>
    </row>
    <row r="318" spans="1:3" ht="12.75">
      <c r="A318" s="32">
        <v>40731</v>
      </c>
      <c r="B318" s="12" t="s">
        <v>50</v>
      </c>
      <c r="C318" s="12" t="s">
        <v>715</v>
      </c>
    </row>
    <row r="319" spans="1:3" ht="12.75">
      <c r="A319" s="31" t="s">
        <v>716</v>
      </c>
      <c r="B319" s="12" t="s">
        <v>50</v>
      </c>
      <c r="C319" s="12" t="s">
        <v>717</v>
      </c>
    </row>
    <row r="320" spans="1:3" ht="12.75">
      <c r="A320" s="31" t="s">
        <v>722</v>
      </c>
      <c r="B320" s="12" t="s">
        <v>50</v>
      </c>
      <c r="C320" s="12" t="s">
        <v>724</v>
      </c>
    </row>
    <row r="321" spans="1:3" ht="12.75">
      <c r="A321" s="31" t="s">
        <v>732</v>
      </c>
      <c r="B321" s="12" t="s">
        <v>50</v>
      </c>
      <c r="C321" s="12" t="s">
        <v>733</v>
      </c>
    </row>
    <row r="322" spans="1:3" ht="12.75">
      <c r="A322" s="31" t="s">
        <v>739</v>
      </c>
      <c r="B322" s="12" t="s">
        <v>50</v>
      </c>
      <c r="C322" s="12" t="s">
        <v>740</v>
      </c>
    </row>
    <row r="323" spans="1:3" ht="12.75">
      <c r="A323" s="31" t="s">
        <v>744</v>
      </c>
      <c r="B323" s="12" t="s">
        <v>50</v>
      </c>
      <c r="C323" s="12" t="s">
        <v>745</v>
      </c>
    </row>
    <row r="324" spans="1:3" ht="12.75">
      <c r="A324" s="31" t="s">
        <v>744</v>
      </c>
      <c r="B324" s="12" t="s">
        <v>50</v>
      </c>
      <c r="C324" s="12" t="s">
        <v>746</v>
      </c>
    </row>
    <row r="325" spans="1:3" ht="12.75">
      <c r="A325" s="31" t="s">
        <v>1268</v>
      </c>
      <c r="B325" s="12" t="s">
        <v>50</v>
      </c>
      <c r="C325" s="12" t="s">
        <v>411</v>
      </c>
    </row>
    <row r="326" spans="1:3" ht="12.75">
      <c r="A326" s="31" t="s">
        <v>753</v>
      </c>
      <c r="B326" s="12" t="s">
        <v>50</v>
      </c>
      <c r="C326" s="12" t="s">
        <v>754</v>
      </c>
    </row>
    <row r="327" spans="1:3" ht="12.75">
      <c r="A327" s="31" t="s">
        <v>765</v>
      </c>
      <c r="B327" s="12" t="s">
        <v>50</v>
      </c>
      <c r="C327" s="12" t="s">
        <v>292</v>
      </c>
    </row>
    <row r="328" spans="1:3" ht="12.75">
      <c r="A328" s="31" t="s">
        <v>771</v>
      </c>
      <c r="B328" s="12" t="s">
        <v>50</v>
      </c>
      <c r="C328" s="12" t="s">
        <v>772</v>
      </c>
    </row>
    <row r="329" spans="1:3" ht="12.75">
      <c r="A329" s="32">
        <v>40754</v>
      </c>
      <c r="B329" s="12" t="s">
        <v>50</v>
      </c>
      <c r="C329" s="12" t="s">
        <v>775</v>
      </c>
    </row>
    <row r="330" spans="1:3" ht="12.75">
      <c r="A330" s="32">
        <v>40754</v>
      </c>
      <c r="B330" s="12" t="s">
        <v>50</v>
      </c>
      <c r="C330" s="12" t="s">
        <v>145</v>
      </c>
    </row>
    <row r="331" spans="1:3" ht="12.75">
      <c r="A331" s="31" t="s">
        <v>777</v>
      </c>
      <c r="B331" s="12" t="s">
        <v>50</v>
      </c>
      <c r="C331" s="12" t="s">
        <v>779</v>
      </c>
    </row>
    <row r="332" spans="1:3" ht="12.75">
      <c r="A332" s="32">
        <v>40756</v>
      </c>
      <c r="B332" s="12" t="s">
        <v>50</v>
      </c>
      <c r="C332" s="12" t="s">
        <v>56</v>
      </c>
    </row>
    <row r="333" spans="1:3" ht="12.75">
      <c r="A333" s="31" t="s">
        <v>787</v>
      </c>
      <c r="B333" s="12" t="s">
        <v>50</v>
      </c>
      <c r="C333" s="12" t="s">
        <v>788</v>
      </c>
    </row>
    <row r="334" spans="1:3" ht="12.75">
      <c r="A334" s="31" t="s">
        <v>789</v>
      </c>
      <c r="B334" s="12" t="s">
        <v>50</v>
      </c>
      <c r="C334" s="12" t="s">
        <v>84</v>
      </c>
    </row>
    <row r="335" spans="1:3" ht="12.75">
      <c r="A335" s="31" t="s">
        <v>789</v>
      </c>
      <c r="B335" s="12" t="s">
        <v>50</v>
      </c>
      <c r="C335" s="12" t="s">
        <v>791</v>
      </c>
    </row>
    <row r="336" spans="1:3" ht="12.75">
      <c r="A336" s="31" t="s">
        <v>794</v>
      </c>
      <c r="B336" s="12" t="s">
        <v>50</v>
      </c>
      <c r="C336" s="12" t="s">
        <v>795</v>
      </c>
    </row>
    <row r="337" spans="1:3" ht="12.75">
      <c r="A337" s="32">
        <v>40762</v>
      </c>
      <c r="B337" s="12" t="s">
        <v>50</v>
      </c>
      <c r="C337" s="12" t="s">
        <v>798</v>
      </c>
    </row>
    <row r="338" spans="1:3" ht="12.75">
      <c r="A338" s="31" t="s">
        <v>811</v>
      </c>
      <c r="B338" s="12" t="s">
        <v>50</v>
      </c>
      <c r="C338" s="12" t="s">
        <v>813</v>
      </c>
    </row>
    <row r="339" spans="1:3" ht="12.75">
      <c r="A339" s="31" t="s">
        <v>814</v>
      </c>
      <c r="B339" s="12" t="s">
        <v>50</v>
      </c>
      <c r="C339" s="12" t="s">
        <v>118</v>
      </c>
    </row>
    <row r="340" spans="1:3" ht="12.75">
      <c r="A340" s="31" t="s">
        <v>816</v>
      </c>
      <c r="B340" s="12" t="s">
        <v>50</v>
      </c>
      <c r="C340" s="12" t="s">
        <v>817</v>
      </c>
    </row>
    <row r="341" spans="1:3" ht="12.75">
      <c r="A341" s="31" t="s">
        <v>818</v>
      </c>
      <c r="B341" s="12" t="s">
        <v>50</v>
      </c>
      <c r="C341" s="12" t="s">
        <v>819</v>
      </c>
    </row>
    <row r="342" spans="1:3" ht="12.75">
      <c r="A342" s="31" t="s">
        <v>829</v>
      </c>
      <c r="B342" s="12" t="s">
        <v>50</v>
      </c>
      <c r="C342" s="12" t="s">
        <v>830</v>
      </c>
    </row>
    <row r="343" spans="1:3" ht="12.75">
      <c r="A343" s="31" t="s">
        <v>836</v>
      </c>
      <c r="B343" s="12" t="s">
        <v>50</v>
      </c>
      <c r="C343" s="12" t="s">
        <v>837</v>
      </c>
    </row>
    <row r="344" spans="1:3" ht="12.75">
      <c r="A344" s="31" t="s">
        <v>838</v>
      </c>
      <c r="B344" s="12" t="s">
        <v>50</v>
      </c>
      <c r="C344" s="12" t="s">
        <v>839</v>
      </c>
    </row>
    <row r="345" spans="1:3" ht="12.75">
      <c r="A345" s="31" t="s">
        <v>842</v>
      </c>
      <c r="B345" s="12" t="s">
        <v>50</v>
      </c>
      <c r="C345" s="12" t="s">
        <v>843</v>
      </c>
    </row>
    <row r="346" spans="1:3" ht="12.75">
      <c r="A346" s="31" t="s">
        <v>842</v>
      </c>
      <c r="B346" s="12" t="s">
        <v>50</v>
      </c>
      <c r="C346" s="12" t="s">
        <v>844</v>
      </c>
    </row>
    <row r="347" spans="1:3" ht="12.75">
      <c r="A347" s="31" t="s">
        <v>847</v>
      </c>
      <c r="B347" s="12" t="s">
        <v>50</v>
      </c>
      <c r="C347" s="12" t="s">
        <v>848</v>
      </c>
    </row>
    <row r="348" spans="1:3" ht="12.75">
      <c r="A348" s="32">
        <v>40782</v>
      </c>
      <c r="B348" s="12" t="s">
        <v>50</v>
      </c>
      <c r="C348" s="12" t="s">
        <v>235</v>
      </c>
    </row>
    <row r="349" spans="1:3" ht="12.75">
      <c r="A349" s="31" t="s">
        <v>851</v>
      </c>
      <c r="B349" s="12" t="s">
        <v>50</v>
      </c>
      <c r="C349" s="12" t="s">
        <v>855</v>
      </c>
    </row>
    <row r="350" spans="1:3" ht="12.75">
      <c r="A350" s="31" t="s">
        <v>866</v>
      </c>
      <c r="B350" s="12" t="s">
        <v>50</v>
      </c>
      <c r="C350" s="12" t="s">
        <v>867</v>
      </c>
    </row>
    <row r="351" spans="1:3" ht="12.75">
      <c r="A351" s="31" t="s">
        <v>866</v>
      </c>
      <c r="B351" s="12" t="s">
        <v>50</v>
      </c>
      <c r="C351" s="12" t="s">
        <v>84</v>
      </c>
    </row>
    <row r="352" spans="1:3" ht="12.75">
      <c r="A352" s="32">
        <v>40789</v>
      </c>
      <c r="B352" s="12" t="s">
        <v>50</v>
      </c>
      <c r="C352" s="12" t="s">
        <v>871</v>
      </c>
    </row>
    <row r="353" spans="1:3" ht="12.75">
      <c r="A353" s="32">
        <v>40791</v>
      </c>
      <c r="B353" s="12" t="s">
        <v>50</v>
      </c>
      <c r="C353" s="12" t="s">
        <v>56</v>
      </c>
    </row>
    <row r="354" spans="1:3" ht="12.75">
      <c r="A354" s="31" t="s">
        <v>878</v>
      </c>
      <c r="B354" s="12" t="s">
        <v>50</v>
      </c>
      <c r="C354" s="12" t="s">
        <v>880</v>
      </c>
    </row>
    <row r="355" spans="1:3" ht="12.75">
      <c r="A355" s="31" t="s">
        <v>889</v>
      </c>
      <c r="B355" s="12" t="s">
        <v>50</v>
      </c>
      <c r="C355" s="12" t="s">
        <v>892</v>
      </c>
    </row>
    <row r="356" spans="1:3" ht="12.75">
      <c r="A356" s="31" t="s">
        <v>893</v>
      </c>
      <c r="B356" s="12" t="s">
        <v>50</v>
      </c>
      <c r="C356" s="12" t="s">
        <v>894</v>
      </c>
    </row>
    <row r="357" spans="1:3" ht="12.75">
      <c r="A357" s="31" t="s">
        <v>899</v>
      </c>
      <c r="B357" s="12" t="s">
        <v>50</v>
      </c>
      <c r="C357" s="12" t="s">
        <v>900</v>
      </c>
    </row>
    <row r="358" spans="1:3" ht="12.75">
      <c r="A358" s="31" t="s">
        <v>903</v>
      </c>
      <c r="B358" s="12" t="s">
        <v>50</v>
      </c>
      <c r="C358" s="12" t="s">
        <v>906</v>
      </c>
    </row>
    <row r="359" spans="1:3" ht="12.75">
      <c r="A359" s="31" t="s">
        <v>907</v>
      </c>
      <c r="B359" s="12" t="s">
        <v>50</v>
      </c>
      <c r="C359" s="12" t="s">
        <v>908</v>
      </c>
    </row>
    <row r="360" spans="1:3" ht="12.75">
      <c r="A360" s="31" t="s">
        <v>911</v>
      </c>
      <c r="B360" s="12" t="s">
        <v>50</v>
      </c>
      <c r="C360" s="12" t="s">
        <v>912</v>
      </c>
    </row>
    <row r="361" spans="1:3" ht="12.75">
      <c r="A361" s="32">
        <v>40810</v>
      </c>
      <c r="B361" s="12" t="s">
        <v>50</v>
      </c>
      <c r="C361" s="12" t="s">
        <v>145</v>
      </c>
    </row>
    <row r="362" spans="1:3" ht="12.75">
      <c r="A362" s="31" t="s">
        <v>11</v>
      </c>
      <c r="B362" s="12" t="s">
        <v>50</v>
      </c>
      <c r="C362" s="12" t="s">
        <v>924</v>
      </c>
    </row>
    <row r="363" spans="1:3" ht="12.75">
      <c r="A363" s="31" t="s">
        <v>11</v>
      </c>
      <c r="B363" s="12" t="s">
        <v>50</v>
      </c>
      <c r="C363" s="12" t="s">
        <v>927</v>
      </c>
    </row>
    <row r="364" spans="1:3" ht="12.75">
      <c r="A364" s="31" t="s">
        <v>928</v>
      </c>
      <c r="B364" s="12" t="s">
        <v>50</v>
      </c>
      <c r="C364" s="12" t="s">
        <v>235</v>
      </c>
    </row>
    <row r="365" spans="1:3" ht="12.75">
      <c r="A365" s="31" t="s">
        <v>931</v>
      </c>
      <c r="B365" s="12" t="s">
        <v>50</v>
      </c>
      <c r="C365" s="12" t="s">
        <v>932</v>
      </c>
    </row>
    <row r="366" spans="1:3" ht="12.75">
      <c r="A366" s="31" t="s">
        <v>933</v>
      </c>
      <c r="B366" s="12" t="s">
        <v>50</v>
      </c>
      <c r="C366" s="12" t="s">
        <v>934</v>
      </c>
    </row>
    <row r="367" spans="1:3" ht="12.75">
      <c r="A367" s="31" t="s">
        <v>942</v>
      </c>
      <c r="B367" s="12" t="s">
        <v>50</v>
      </c>
      <c r="C367" s="12" t="s">
        <v>943</v>
      </c>
    </row>
    <row r="368" spans="1:3" ht="12.75">
      <c r="A368" s="31" t="s">
        <v>944</v>
      </c>
      <c r="B368" s="12" t="s">
        <v>50</v>
      </c>
      <c r="C368" s="12" t="s">
        <v>945</v>
      </c>
    </row>
    <row r="369" spans="1:3" ht="12.75">
      <c r="A369" s="32">
        <v>40817</v>
      </c>
      <c r="B369" s="12" t="s">
        <v>50</v>
      </c>
      <c r="C369" s="12" t="s">
        <v>946</v>
      </c>
    </row>
    <row r="370" spans="1:3" ht="12.75">
      <c r="A370" s="32">
        <v>40817</v>
      </c>
      <c r="B370" s="12" t="s">
        <v>50</v>
      </c>
      <c r="C370" s="12" t="s">
        <v>947</v>
      </c>
    </row>
    <row r="371" spans="1:3" ht="12.75">
      <c r="A371" s="31" t="s">
        <v>948</v>
      </c>
      <c r="B371" s="12" t="s">
        <v>50</v>
      </c>
      <c r="C371" s="12" t="s">
        <v>949</v>
      </c>
    </row>
    <row r="372" spans="1:3" ht="12.75">
      <c r="A372" s="31" t="s">
        <v>948</v>
      </c>
      <c r="B372" s="12" t="s">
        <v>50</v>
      </c>
      <c r="C372" s="12" t="s">
        <v>950</v>
      </c>
    </row>
    <row r="373" spans="1:3" ht="12.75">
      <c r="A373" s="31" t="s">
        <v>954</v>
      </c>
      <c r="B373" s="12" t="s">
        <v>50</v>
      </c>
      <c r="C373" s="12" t="s">
        <v>955</v>
      </c>
    </row>
    <row r="374" spans="1:3" ht="12.75">
      <c r="A374" s="32">
        <v>40819</v>
      </c>
      <c r="B374" s="12" t="s">
        <v>50</v>
      </c>
      <c r="C374" s="12" t="s">
        <v>56</v>
      </c>
    </row>
    <row r="375" spans="1:3" ht="12.75">
      <c r="A375" s="31" t="s">
        <v>956</v>
      </c>
      <c r="B375" s="12" t="s">
        <v>50</v>
      </c>
      <c r="C375" s="12" t="s">
        <v>958</v>
      </c>
    </row>
    <row r="376" spans="1:3" ht="12.75">
      <c r="A376" s="31" t="s">
        <v>972</v>
      </c>
      <c r="B376" s="12" t="s">
        <v>50</v>
      </c>
      <c r="C376" s="12" t="s">
        <v>84</v>
      </c>
    </row>
    <row r="377" spans="1:3" ht="12.75">
      <c r="A377" s="31" t="s">
        <v>972</v>
      </c>
      <c r="B377" s="12" t="s">
        <v>50</v>
      </c>
      <c r="C377" s="12" t="s">
        <v>974</v>
      </c>
    </row>
    <row r="378" spans="1:3" ht="12.75">
      <c r="A378" s="31" t="s">
        <v>978</v>
      </c>
      <c r="B378" s="12" t="s">
        <v>50</v>
      </c>
      <c r="C378" s="12" t="s">
        <v>979</v>
      </c>
    </row>
    <row r="379" spans="1:3" ht="12.75">
      <c r="A379" s="31" t="s">
        <v>996</v>
      </c>
      <c r="B379" s="12" t="s">
        <v>50</v>
      </c>
      <c r="C379" s="12" t="s">
        <v>997</v>
      </c>
    </row>
    <row r="380" spans="1:3" ht="12.75">
      <c r="A380" s="31" t="s">
        <v>1010</v>
      </c>
      <c r="B380" s="12" t="s">
        <v>50</v>
      </c>
      <c r="C380" s="12" t="s">
        <v>1013</v>
      </c>
    </row>
    <row r="381" spans="1:3" ht="12.75">
      <c r="A381" s="31" t="s">
        <v>1020</v>
      </c>
      <c r="B381" s="12" t="s">
        <v>50</v>
      </c>
      <c r="C381" s="12" t="s">
        <v>292</v>
      </c>
    </row>
    <row r="382" spans="1:3" ht="12.75">
      <c r="A382" s="32">
        <v>40845</v>
      </c>
      <c r="B382" s="12" t="s">
        <v>50</v>
      </c>
      <c r="C382" s="12" t="s">
        <v>145</v>
      </c>
    </row>
    <row r="383" spans="1:3" ht="12.75">
      <c r="A383" s="32">
        <v>40845</v>
      </c>
      <c r="B383" s="12" t="s">
        <v>50</v>
      </c>
      <c r="C383" s="12" t="s">
        <v>1028</v>
      </c>
    </row>
    <row r="384" spans="1:3" ht="12.75">
      <c r="A384" s="31" t="s">
        <v>1029</v>
      </c>
      <c r="B384" s="12" t="s">
        <v>50</v>
      </c>
      <c r="C384" s="12" t="s">
        <v>1030</v>
      </c>
    </row>
    <row r="385" spans="1:3" ht="12.75">
      <c r="A385" s="31" t="s">
        <v>1029</v>
      </c>
      <c r="B385" s="12" t="s">
        <v>50</v>
      </c>
      <c r="C385" s="12" t="s">
        <v>1031</v>
      </c>
    </row>
    <row r="386" spans="1:3" ht="12.75">
      <c r="A386" s="31" t="s">
        <v>1032</v>
      </c>
      <c r="B386" s="12" t="s">
        <v>50</v>
      </c>
      <c r="C386" s="12" t="s">
        <v>1033</v>
      </c>
    </row>
    <row r="387" spans="1:3" ht="12.75">
      <c r="A387" s="31" t="s">
        <v>1046</v>
      </c>
      <c r="B387" s="12" t="s">
        <v>50</v>
      </c>
      <c r="C387" s="12" t="s">
        <v>1047</v>
      </c>
    </row>
    <row r="388" spans="1:3" ht="12.75">
      <c r="A388" s="31" t="s">
        <v>1046</v>
      </c>
      <c r="B388" s="12" t="s">
        <v>50</v>
      </c>
      <c r="C388" s="12" t="s">
        <v>84</v>
      </c>
    </row>
    <row r="389" spans="1:3" ht="12.75">
      <c r="A389" s="31" t="s">
        <v>1053</v>
      </c>
      <c r="B389" s="12" t="s">
        <v>50</v>
      </c>
      <c r="C389" s="12" t="s">
        <v>1054</v>
      </c>
    </row>
    <row r="390" spans="1:3" ht="12.75">
      <c r="A390" s="32">
        <v>40854</v>
      </c>
      <c r="B390" s="12" t="s">
        <v>50</v>
      </c>
      <c r="C390" s="12" t="s">
        <v>56</v>
      </c>
    </row>
    <row r="391" spans="1:3" ht="12.75">
      <c r="A391" s="31" t="s">
        <v>16</v>
      </c>
      <c r="B391" s="12" t="s">
        <v>50</v>
      </c>
      <c r="C391" s="12" t="s">
        <v>1064</v>
      </c>
    </row>
    <row r="392" spans="1:3" ht="12.75">
      <c r="A392" s="31" t="s">
        <v>1065</v>
      </c>
      <c r="B392" s="12" t="s">
        <v>50</v>
      </c>
      <c r="C392" s="12" t="s">
        <v>1066</v>
      </c>
    </row>
    <row r="393" spans="1:3" ht="12.75">
      <c r="A393" s="31" t="s">
        <v>1067</v>
      </c>
      <c r="B393" s="12" t="s">
        <v>50</v>
      </c>
      <c r="C393" s="12" t="s">
        <v>1068</v>
      </c>
    </row>
    <row r="394" spans="1:3" ht="12.75">
      <c r="A394" s="32">
        <v>40864</v>
      </c>
      <c r="B394" s="12" t="s">
        <v>50</v>
      </c>
      <c r="C394" s="12" t="s">
        <v>1081</v>
      </c>
    </row>
    <row r="395" spans="1:3" ht="12.75">
      <c r="A395" s="31" t="s">
        <v>1086</v>
      </c>
      <c r="B395" s="12" t="s">
        <v>50</v>
      </c>
      <c r="C395" s="12" t="s">
        <v>1088</v>
      </c>
    </row>
    <row r="396" spans="1:3" ht="12.75">
      <c r="A396" s="32">
        <v>40865</v>
      </c>
      <c r="B396" s="12" t="s">
        <v>50</v>
      </c>
      <c r="C396" s="12" t="s">
        <v>1095</v>
      </c>
    </row>
    <row r="397" spans="1:3" ht="12.75">
      <c r="A397" s="31" t="s">
        <v>1096</v>
      </c>
      <c r="B397" s="12" t="s">
        <v>50</v>
      </c>
      <c r="C397" s="12" t="s">
        <v>1097</v>
      </c>
    </row>
    <row r="398" spans="1:3" ht="12.75">
      <c r="A398" s="32">
        <v>40866</v>
      </c>
      <c r="B398" s="12" t="s">
        <v>50</v>
      </c>
      <c r="C398" s="12" t="s">
        <v>1101</v>
      </c>
    </row>
    <row r="399" spans="1:3" ht="12.75">
      <c r="A399" s="31" t="s">
        <v>1110</v>
      </c>
      <c r="B399" s="12" t="s">
        <v>50</v>
      </c>
      <c r="C399" s="12" t="s">
        <v>1111</v>
      </c>
    </row>
    <row r="400" spans="1:3" ht="12.75">
      <c r="A400" s="31" t="s">
        <v>1115</v>
      </c>
      <c r="B400" s="12" t="s">
        <v>50</v>
      </c>
      <c r="C400" s="12" t="s">
        <v>1116</v>
      </c>
    </row>
    <row r="401" spans="1:3" ht="12.75">
      <c r="A401" s="32">
        <v>40873</v>
      </c>
      <c r="B401" s="12" t="s">
        <v>50</v>
      </c>
      <c r="C401" s="12" t="s">
        <v>145</v>
      </c>
    </row>
    <row r="402" spans="1:3" ht="12.75">
      <c r="A402" s="32">
        <v>40873</v>
      </c>
      <c r="B402" s="12" t="s">
        <v>50</v>
      </c>
      <c r="C402" s="12" t="s">
        <v>1117</v>
      </c>
    </row>
    <row r="403" spans="1:3" ht="12.75">
      <c r="A403" s="32">
        <v>40873</v>
      </c>
      <c r="B403" s="12" t="s">
        <v>50</v>
      </c>
      <c r="C403" s="12" t="s">
        <v>1118</v>
      </c>
    </row>
    <row r="404" spans="1:3" ht="12.75">
      <c r="A404" s="31" t="s">
        <v>1120</v>
      </c>
      <c r="B404" s="12" t="s">
        <v>50</v>
      </c>
      <c r="C404" s="12" t="s">
        <v>1121</v>
      </c>
    </row>
    <row r="405" spans="1:3" ht="12.75">
      <c r="A405" s="31" t="s">
        <v>1137</v>
      </c>
      <c r="B405" s="12" t="s">
        <v>50</v>
      </c>
      <c r="C405" s="12" t="s">
        <v>84</v>
      </c>
    </row>
    <row r="406" spans="1:3" ht="12.75">
      <c r="A406" s="31" t="s">
        <v>1137</v>
      </c>
      <c r="B406" s="12" t="s">
        <v>50</v>
      </c>
      <c r="C406" s="12" t="s">
        <v>1140</v>
      </c>
    </row>
    <row r="407" spans="1:3" ht="12.75">
      <c r="A407" s="31" t="s">
        <v>1141</v>
      </c>
      <c r="B407" s="12" t="s">
        <v>50</v>
      </c>
      <c r="C407" s="12" t="s">
        <v>1144</v>
      </c>
    </row>
    <row r="408" spans="1:3" ht="12.75">
      <c r="A408" s="31" t="s">
        <v>1141</v>
      </c>
      <c r="B408" s="12" t="s">
        <v>50</v>
      </c>
      <c r="C408" s="12" t="s">
        <v>1145</v>
      </c>
    </row>
    <row r="409" spans="1:3" ht="12.75">
      <c r="A409" s="31" t="s">
        <v>1148</v>
      </c>
      <c r="B409" s="12" t="s">
        <v>50</v>
      </c>
      <c r="C409" s="12" t="s">
        <v>1149</v>
      </c>
    </row>
    <row r="410" spans="1:3" ht="12.75">
      <c r="A410" s="32">
        <v>40882</v>
      </c>
      <c r="B410" s="12" t="s">
        <v>50</v>
      </c>
      <c r="C410" s="12" t="s">
        <v>56</v>
      </c>
    </row>
    <row r="411" spans="1:3" ht="12.75">
      <c r="A411" s="31" t="s">
        <v>1150</v>
      </c>
      <c r="B411" s="12" t="s">
        <v>50</v>
      </c>
      <c r="C411" s="12" t="s">
        <v>1152</v>
      </c>
    </row>
    <row r="412" spans="1:3" ht="12.75">
      <c r="A412" s="32">
        <v>40887</v>
      </c>
      <c r="B412" s="12" t="s">
        <v>50</v>
      </c>
      <c r="C412" s="12" t="s">
        <v>78</v>
      </c>
    </row>
    <row r="413" spans="1:3" ht="12.75">
      <c r="A413" s="31" t="s">
        <v>1183</v>
      </c>
      <c r="B413" s="12" t="s">
        <v>50</v>
      </c>
      <c r="C413" s="12" t="s">
        <v>411</v>
      </c>
    </row>
    <row r="414" spans="1:3" ht="12.75">
      <c r="A414" s="31" t="s">
        <v>1185</v>
      </c>
      <c r="B414" s="12" t="s">
        <v>50</v>
      </c>
      <c r="C414" s="12" t="s">
        <v>1186</v>
      </c>
    </row>
    <row r="415" spans="1:3" ht="12.75">
      <c r="A415" s="31" t="s">
        <v>1187</v>
      </c>
      <c r="B415" s="12" t="s">
        <v>50</v>
      </c>
      <c r="C415" s="12" t="s">
        <v>1188</v>
      </c>
    </row>
    <row r="416" spans="1:3" ht="12.75">
      <c r="A416" s="32">
        <v>40903</v>
      </c>
      <c r="B416" s="12" t="s">
        <v>50</v>
      </c>
      <c r="C416" s="12" t="s">
        <v>1189</v>
      </c>
    </row>
    <row r="417" spans="1:3" ht="12.75">
      <c r="A417" s="31" t="s">
        <v>1190</v>
      </c>
      <c r="B417" s="12" t="s">
        <v>50</v>
      </c>
      <c r="C417" s="12" t="s">
        <v>1191</v>
      </c>
    </row>
    <row r="418" spans="1:3" ht="12.75">
      <c r="A418" s="32">
        <v>40904</v>
      </c>
      <c r="B418" s="12" t="s">
        <v>50</v>
      </c>
      <c r="C418" s="12" t="s">
        <v>1192</v>
      </c>
    </row>
    <row r="419" spans="1:3" ht="12.75">
      <c r="A419" s="31" t="s">
        <v>97</v>
      </c>
      <c r="B419" s="12" t="s">
        <v>49</v>
      </c>
      <c r="C419" s="12" t="s">
        <v>98</v>
      </c>
    </row>
    <row r="420" spans="1:3" ht="12.75">
      <c r="A420" s="31" t="s">
        <v>226</v>
      </c>
      <c r="B420" s="12" t="s">
        <v>49</v>
      </c>
      <c r="C420" s="12" t="s">
        <v>227</v>
      </c>
    </row>
    <row r="421" spans="1:3" ht="12.75">
      <c r="A421" s="31" t="s">
        <v>367</v>
      </c>
      <c r="B421" s="12" t="s">
        <v>49</v>
      </c>
      <c r="C421" s="12" t="s">
        <v>371</v>
      </c>
    </row>
    <row r="422" spans="1:3" ht="12.75">
      <c r="A422" s="31" t="s">
        <v>413</v>
      </c>
      <c r="B422" s="12" t="s">
        <v>49</v>
      </c>
      <c r="C422" s="12" t="s">
        <v>415</v>
      </c>
    </row>
    <row r="423" spans="1:3" ht="12.75">
      <c r="A423" s="31" t="s">
        <v>486</v>
      </c>
      <c r="B423" s="12" t="s">
        <v>49</v>
      </c>
      <c r="C423" s="12" t="s">
        <v>487</v>
      </c>
    </row>
    <row r="424" spans="1:3" ht="12.75">
      <c r="A424" s="31" t="s">
        <v>781</v>
      </c>
      <c r="B424" s="12" t="s">
        <v>49</v>
      </c>
      <c r="C424" s="12" t="s">
        <v>782</v>
      </c>
    </row>
    <row r="425" spans="1:3" ht="12.75">
      <c r="A425" s="31" t="s">
        <v>832</v>
      </c>
      <c r="B425" s="12" t="s">
        <v>49</v>
      </c>
      <c r="C425" s="12" t="s">
        <v>833</v>
      </c>
    </row>
    <row r="426" spans="1:3" ht="12.75">
      <c r="A426" s="31" t="s">
        <v>1023</v>
      </c>
      <c r="B426" s="12" t="s">
        <v>49</v>
      </c>
      <c r="C426" s="12" t="s">
        <v>1024</v>
      </c>
    </row>
    <row r="427" spans="1:3" ht="12.75">
      <c r="A427" s="31" t="s">
        <v>1069</v>
      </c>
      <c r="B427" s="12" t="s">
        <v>49</v>
      </c>
      <c r="C427" s="12" t="s">
        <v>1070</v>
      </c>
    </row>
    <row r="428" spans="1:3" ht="12.75">
      <c r="A428" s="31" t="s">
        <v>75</v>
      </c>
      <c r="B428" s="12" t="s">
        <v>76</v>
      </c>
      <c r="C428" s="12" t="s">
        <v>77</v>
      </c>
    </row>
    <row r="429" spans="1:3" ht="12.75">
      <c r="A429" s="31" t="s">
        <v>558</v>
      </c>
      <c r="B429" s="12" t="s">
        <v>76</v>
      </c>
      <c r="C429" s="12" t="s">
        <v>559</v>
      </c>
    </row>
    <row r="430" spans="1:3" ht="12.75">
      <c r="A430" s="31" t="s">
        <v>622</v>
      </c>
      <c r="B430" s="12" t="s">
        <v>76</v>
      </c>
      <c r="C430" s="12" t="s">
        <v>623</v>
      </c>
    </row>
    <row r="431" spans="1:3" ht="12.75">
      <c r="A431" s="32">
        <v>40754</v>
      </c>
      <c r="B431" s="12" t="s">
        <v>76</v>
      </c>
      <c r="C431" s="12" t="s">
        <v>776</v>
      </c>
    </row>
    <row r="432" spans="1:3" ht="12.75">
      <c r="A432" s="31" t="s">
        <v>801</v>
      </c>
      <c r="B432" s="12" t="s">
        <v>76</v>
      </c>
      <c r="C432" s="12" t="s">
        <v>802</v>
      </c>
    </row>
    <row r="433" spans="1:3" ht="12.75">
      <c r="A433" s="32">
        <v>40838</v>
      </c>
      <c r="B433" s="12" t="s">
        <v>76</v>
      </c>
      <c r="C433" s="12" t="s">
        <v>1007</v>
      </c>
    </row>
    <row r="434" spans="1:3" ht="12.75">
      <c r="A434" s="31" t="s">
        <v>67</v>
      </c>
      <c r="B434" s="12" t="s">
        <v>70</v>
      </c>
      <c r="C434" s="12" t="s">
        <v>71</v>
      </c>
    </row>
    <row r="435" spans="1:3" ht="12.75">
      <c r="A435" s="32">
        <v>40552</v>
      </c>
      <c r="B435" s="12" t="s">
        <v>70</v>
      </c>
      <c r="C435" s="12" t="s">
        <v>86</v>
      </c>
    </row>
    <row r="436" spans="1:3" ht="12.75">
      <c r="A436" s="32">
        <v>40557</v>
      </c>
      <c r="B436" s="12" t="s">
        <v>70</v>
      </c>
      <c r="C436" s="12" t="s">
        <v>93</v>
      </c>
    </row>
    <row r="437" spans="1:3" ht="12.75">
      <c r="A437" s="32">
        <v>40557</v>
      </c>
      <c r="B437" s="12" t="s">
        <v>70</v>
      </c>
      <c r="C437" s="12" t="s">
        <v>94</v>
      </c>
    </row>
    <row r="438" spans="1:3" ht="12.75">
      <c r="A438" s="31" t="s">
        <v>101</v>
      </c>
      <c r="B438" s="12" t="s">
        <v>70</v>
      </c>
      <c r="C438" s="12" t="s">
        <v>102</v>
      </c>
    </row>
    <row r="439" spans="1:3" ht="12.75">
      <c r="A439" s="31" t="s">
        <v>130</v>
      </c>
      <c r="B439" s="12" t="s">
        <v>70</v>
      </c>
      <c r="C439" s="12" t="s">
        <v>131</v>
      </c>
    </row>
    <row r="440" spans="1:3" ht="12.75">
      <c r="A440" s="31" t="s">
        <v>155</v>
      </c>
      <c r="B440" s="12" t="s">
        <v>70</v>
      </c>
      <c r="C440" s="12" t="s">
        <v>156</v>
      </c>
    </row>
    <row r="441" spans="1:3" ht="12.75">
      <c r="A441" s="32">
        <v>40578</v>
      </c>
      <c r="B441" s="12" t="s">
        <v>70</v>
      </c>
      <c r="C441" s="12" t="s">
        <v>167</v>
      </c>
    </row>
    <row r="442" spans="1:3" ht="12.75">
      <c r="A442" s="31" t="s">
        <v>171</v>
      </c>
      <c r="B442" s="12" t="s">
        <v>70</v>
      </c>
      <c r="C442" s="12" t="s">
        <v>172</v>
      </c>
    </row>
    <row r="443" spans="1:3" ht="12.75">
      <c r="A443" s="31" t="s">
        <v>187</v>
      </c>
      <c r="B443" s="12" t="s">
        <v>70</v>
      </c>
      <c r="C443" s="12" t="s">
        <v>190</v>
      </c>
    </row>
    <row r="444" spans="1:3" ht="12.75">
      <c r="A444" s="31" t="s">
        <v>232</v>
      </c>
      <c r="B444" s="12" t="s">
        <v>70</v>
      </c>
      <c r="C444" s="12" t="s">
        <v>233</v>
      </c>
    </row>
    <row r="445" spans="1:3" ht="12.75">
      <c r="A445" s="32">
        <v>40600</v>
      </c>
      <c r="B445" s="12" t="s">
        <v>70</v>
      </c>
      <c r="C445" s="12" t="s">
        <v>234</v>
      </c>
    </row>
    <row r="446" spans="1:3" ht="12.75">
      <c r="A446" s="32">
        <v>40601</v>
      </c>
      <c r="B446" s="12" t="s">
        <v>70</v>
      </c>
      <c r="C446" s="12" t="s">
        <v>86</v>
      </c>
    </row>
    <row r="447" spans="1:3" ht="12.75">
      <c r="A447" s="31" t="s">
        <v>256</v>
      </c>
      <c r="B447" s="12" t="s">
        <v>70</v>
      </c>
      <c r="C447" s="12" t="s">
        <v>257</v>
      </c>
    </row>
    <row r="448" spans="1:3" ht="12.75">
      <c r="A448" s="32">
        <v>40613</v>
      </c>
      <c r="B448" s="12" t="s">
        <v>70</v>
      </c>
      <c r="C448" s="12" t="s">
        <v>93</v>
      </c>
    </row>
    <row r="449" spans="1:3" ht="12.75">
      <c r="A449" s="32">
        <v>40614</v>
      </c>
      <c r="B449" s="12" t="s">
        <v>70</v>
      </c>
      <c r="C449" s="12" t="s">
        <v>304</v>
      </c>
    </row>
    <row r="450" spans="1:3" ht="12.75">
      <c r="A450" s="31" t="s">
        <v>305</v>
      </c>
      <c r="B450" s="12" t="s">
        <v>70</v>
      </c>
      <c r="C450" s="12" t="s">
        <v>307</v>
      </c>
    </row>
    <row r="451" spans="1:3" ht="12.75">
      <c r="A451" s="31" t="s">
        <v>335</v>
      </c>
      <c r="B451" s="12" t="s">
        <v>70</v>
      </c>
      <c r="C451" s="12" t="s">
        <v>336</v>
      </c>
    </row>
    <row r="452" spans="1:3" ht="12.75">
      <c r="A452" s="31" t="s">
        <v>345</v>
      </c>
      <c r="B452" s="12" t="s">
        <v>70</v>
      </c>
      <c r="C452" s="12" t="s">
        <v>346</v>
      </c>
    </row>
    <row r="453" spans="1:3" ht="12.75">
      <c r="A453" s="32">
        <v>40636</v>
      </c>
      <c r="B453" s="12" t="s">
        <v>70</v>
      </c>
      <c r="C453" s="12" t="s">
        <v>379</v>
      </c>
    </row>
    <row r="454" spans="1:3" ht="12.75">
      <c r="A454" s="31" t="s">
        <v>385</v>
      </c>
      <c r="B454" s="12" t="s">
        <v>70</v>
      </c>
      <c r="C454" s="12" t="s">
        <v>388</v>
      </c>
    </row>
    <row r="455" spans="1:3" ht="12.75">
      <c r="A455" s="31" t="s">
        <v>393</v>
      </c>
      <c r="B455" s="12" t="s">
        <v>70</v>
      </c>
      <c r="C455" s="12" t="s">
        <v>394</v>
      </c>
    </row>
    <row r="456" spans="1:3" ht="12.75">
      <c r="A456" s="31" t="s">
        <v>401</v>
      </c>
      <c r="B456" s="12" t="s">
        <v>70</v>
      </c>
      <c r="C456" s="12" t="s">
        <v>402</v>
      </c>
    </row>
    <row r="457" spans="1:3" ht="12.75">
      <c r="A457" s="31" t="s">
        <v>416</v>
      </c>
      <c r="B457" s="12" t="s">
        <v>70</v>
      </c>
      <c r="C457" s="12" t="s">
        <v>417</v>
      </c>
    </row>
    <row r="458" spans="1:3" ht="12.75">
      <c r="A458" s="31" t="s">
        <v>425</v>
      </c>
      <c r="B458" s="12" t="s">
        <v>70</v>
      </c>
      <c r="C458" s="12" t="s">
        <v>429</v>
      </c>
    </row>
    <row r="459" spans="1:3" ht="12.75">
      <c r="A459" s="32">
        <v>40656</v>
      </c>
      <c r="B459" s="12" t="s">
        <v>70</v>
      </c>
      <c r="C459" s="12" t="s">
        <v>441</v>
      </c>
    </row>
    <row r="460" spans="1:3" ht="12.75">
      <c r="A460" s="31" t="s">
        <v>453</v>
      </c>
      <c r="B460" s="12" t="s">
        <v>70</v>
      </c>
      <c r="C460" s="12" t="s">
        <v>454</v>
      </c>
    </row>
    <row r="461" spans="1:3" ht="12.75">
      <c r="A461" s="31" t="s">
        <v>462</v>
      </c>
      <c r="B461" s="12" t="s">
        <v>70</v>
      </c>
      <c r="C461" s="12" t="s">
        <v>463</v>
      </c>
    </row>
    <row r="462" spans="1:3" ht="12.75">
      <c r="A462" s="32">
        <v>40663</v>
      </c>
      <c r="B462" s="12" t="s">
        <v>70</v>
      </c>
      <c r="C462" s="12" t="s">
        <v>476</v>
      </c>
    </row>
    <row r="463" spans="1:3" ht="12.75">
      <c r="A463" s="31" t="s">
        <v>493</v>
      </c>
      <c r="B463" s="12" t="s">
        <v>70</v>
      </c>
      <c r="C463" s="12" t="s">
        <v>494</v>
      </c>
    </row>
    <row r="464" spans="1:3" ht="12.75">
      <c r="A464" s="32">
        <v>40669</v>
      </c>
      <c r="B464" s="12" t="s">
        <v>70</v>
      </c>
      <c r="C464" s="12" t="s">
        <v>441</v>
      </c>
    </row>
    <row r="465" spans="1:3" ht="12.75">
      <c r="A465" s="31" t="s">
        <v>501</v>
      </c>
      <c r="B465" s="12" t="s">
        <v>70</v>
      </c>
      <c r="C465" s="12" t="s">
        <v>502</v>
      </c>
    </row>
    <row r="466" spans="1:3" ht="12.75">
      <c r="A466" s="31" t="s">
        <v>532</v>
      </c>
      <c r="B466" s="12" t="s">
        <v>70</v>
      </c>
      <c r="C466" s="12" t="s">
        <v>533</v>
      </c>
    </row>
    <row r="467" spans="1:3" ht="12.75">
      <c r="A467" s="31" t="s">
        <v>534</v>
      </c>
      <c r="B467" s="12" t="s">
        <v>70</v>
      </c>
      <c r="C467" s="12" t="s">
        <v>535</v>
      </c>
    </row>
    <row r="468" spans="1:3" ht="12.75">
      <c r="A468" s="31" t="s">
        <v>556</v>
      </c>
      <c r="B468" s="12" t="s">
        <v>70</v>
      </c>
      <c r="C468" s="12" t="s">
        <v>557</v>
      </c>
    </row>
    <row r="469" spans="1:3" ht="12.75">
      <c r="A469" s="31" t="s">
        <v>558</v>
      </c>
      <c r="B469" s="12" t="s">
        <v>70</v>
      </c>
      <c r="C469" s="12" t="s">
        <v>560</v>
      </c>
    </row>
    <row r="470" spans="1:3" ht="12.75">
      <c r="A470" s="31" t="s">
        <v>575</v>
      </c>
      <c r="B470" s="12" t="s">
        <v>70</v>
      </c>
      <c r="C470" s="12" t="s">
        <v>577</v>
      </c>
    </row>
    <row r="471" spans="1:3" ht="12.75">
      <c r="A471" s="32">
        <v>40691</v>
      </c>
      <c r="B471" s="12" t="s">
        <v>70</v>
      </c>
      <c r="C471" s="12" t="s">
        <v>583</v>
      </c>
    </row>
    <row r="472" spans="1:3" ht="12.75">
      <c r="A472" s="31" t="s">
        <v>584</v>
      </c>
      <c r="B472" s="12" t="s">
        <v>70</v>
      </c>
      <c r="C472" s="12" t="s">
        <v>586</v>
      </c>
    </row>
    <row r="473" spans="1:3" ht="12.75">
      <c r="A473" s="31" t="s">
        <v>1265</v>
      </c>
      <c r="B473" s="12" t="s">
        <v>70</v>
      </c>
      <c r="C473" s="12" t="s">
        <v>614</v>
      </c>
    </row>
    <row r="474" spans="1:3" ht="12.75">
      <c r="A474" s="31" t="s">
        <v>625</v>
      </c>
      <c r="B474" s="12" t="s">
        <v>70</v>
      </c>
      <c r="C474" s="12" t="s">
        <v>629</v>
      </c>
    </row>
    <row r="475" spans="1:3" ht="12.75">
      <c r="A475" s="31" t="s">
        <v>634</v>
      </c>
      <c r="B475" s="12" t="s">
        <v>70</v>
      </c>
      <c r="C475" s="12" t="s">
        <v>172</v>
      </c>
    </row>
    <row r="476" spans="1:3" ht="12.75">
      <c r="A476" s="32">
        <v>40705</v>
      </c>
      <c r="B476" s="12" t="s">
        <v>70</v>
      </c>
      <c r="C476" s="12" t="s">
        <v>638</v>
      </c>
    </row>
    <row r="477" spans="1:3" ht="12.75">
      <c r="A477" s="31" t="s">
        <v>640</v>
      </c>
      <c r="B477" s="12" t="s">
        <v>70</v>
      </c>
      <c r="C477" s="12" t="s">
        <v>642</v>
      </c>
    </row>
    <row r="478" spans="1:3" ht="12.75">
      <c r="A478" s="31" t="s">
        <v>644</v>
      </c>
      <c r="B478" s="12" t="s">
        <v>70</v>
      </c>
      <c r="C478" s="12" t="s">
        <v>645</v>
      </c>
    </row>
    <row r="479" spans="1:3" ht="12.75">
      <c r="A479" s="32">
        <v>40706</v>
      </c>
      <c r="B479" s="12" t="s">
        <v>70</v>
      </c>
      <c r="C479" s="12" t="s">
        <v>441</v>
      </c>
    </row>
    <row r="480" spans="1:3" ht="12.75">
      <c r="A480" s="31" t="s">
        <v>659</v>
      </c>
      <c r="B480" s="12" t="s">
        <v>70</v>
      </c>
      <c r="C480" s="12" t="s">
        <v>336</v>
      </c>
    </row>
    <row r="481" spans="1:3" ht="12.75">
      <c r="A481" s="31" t="s">
        <v>684</v>
      </c>
      <c r="B481" s="12" t="s">
        <v>70</v>
      </c>
      <c r="C481" s="12" t="s">
        <v>685</v>
      </c>
    </row>
    <row r="482" spans="1:3" ht="12.75">
      <c r="A482" s="31" t="s">
        <v>687</v>
      </c>
      <c r="B482" s="12" t="s">
        <v>70</v>
      </c>
      <c r="C482" s="12" t="s">
        <v>688</v>
      </c>
    </row>
    <row r="483" spans="1:3" ht="12.75">
      <c r="A483" s="31" t="s">
        <v>699</v>
      </c>
      <c r="B483" s="12" t="s">
        <v>70</v>
      </c>
      <c r="C483" s="12" t="s">
        <v>700</v>
      </c>
    </row>
    <row r="484" spans="1:3" ht="12.75">
      <c r="A484" s="31" t="s">
        <v>719</v>
      </c>
      <c r="B484" s="12" t="s">
        <v>70</v>
      </c>
      <c r="C484" s="12" t="s">
        <v>720</v>
      </c>
    </row>
    <row r="485" spans="1:3" ht="12.75">
      <c r="A485" s="31" t="s">
        <v>722</v>
      </c>
      <c r="B485" s="12" t="s">
        <v>70</v>
      </c>
      <c r="C485" s="12" t="s">
        <v>94</v>
      </c>
    </row>
    <row r="486" spans="1:3" ht="12.75">
      <c r="A486" s="31" t="s">
        <v>722</v>
      </c>
      <c r="B486" s="12" t="s">
        <v>70</v>
      </c>
      <c r="C486" s="12" t="s">
        <v>723</v>
      </c>
    </row>
    <row r="487" spans="1:3" ht="12.75">
      <c r="A487" s="32">
        <v>40738</v>
      </c>
      <c r="B487" s="12" t="s">
        <v>70</v>
      </c>
      <c r="C487" s="12" t="s">
        <v>441</v>
      </c>
    </row>
    <row r="488" spans="1:3" ht="12.75">
      <c r="A488" s="31" t="s">
        <v>736</v>
      </c>
      <c r="B488" s="12" t="s">
        <v>70</v>
      </c>
      <c r="C488" s="12" t="s">
        <v>738</v>
      </c>
    </row>
    <row r="489" spans="1:3" ht="12.75">
      <c r="A489" s="31" t="s">
        <v>749</v>
      </c>
      <c r="B489" s="12" t="s">
        <v>70</v>
      </c>
      <c r="C489" s="12" t="s">
        <v>750</v>
      </c>
    </row>
    <row r="490" spans="1:3" ht="12.75">
      <c r="A490" s="31" t="s">
        <v>749</v>
      </c>
      <c r="B490" s="12" t="s">
        <v>70</v>
      </c>
      <c r="C490" s="12" t="s">
        <v>751</v>
      </c>
    </row>
    <row r="491" spans="1:3" ht="12.75">
      <c r="A491" s="31" t="s">
        <v>773</v>
      </c>
      <c r="B491" s="12" t="s">
        <v>70</v>
      </c>
      <c r="C491" s="12" t="s">
        <v>774</v>
      </c>
    </row>
    <row r="492" spans="1:3" ht="12.75">
      <c r="A492" s="31" t="s">
        <v>789</v>
      </c>
      <c r="B492" s="12" t="s">
        <v>70</v>
      </c>
      <c r="C492" s="12" t="s">
        <v>790</v>
      </c>
    </row>
    <row r="493" spans="1:3" ht="12.75">
      <c r="A493" s="31" t="s">
        <v>789</v>
      </c>
      <c r="B493" s="12" t="s">
        <v>70</v>
      </c>
      <c r="C493" s="12" t="s">
        <v>792</v>
      </c>
    </row>
    <row r="494" spans="1:3" ht="12.75">
      <c r="A494" s="31" t="s">
        <v>794</v>
      </c>
      <c r="B494" s="12" t="s">
        <v>70</v>
      </c>
      <c r="C494" s="12" t="s">
        <v>394</v>
      </c>
    </row>
    <row r="495" spans="1:3" ht="12.75">
      <c r="A495" s="31" t="s">
        <v>851</v>
      </c>
      <c r="B495" s="12" t="s">
        <v>70</v>
      </c>
      <c r="C495" s="12" t="s">
        <v>853</v>
      </c>
    </row>
    <row r="496" spans="1:3" ht="12.75">
      <c r="A496" s="31" t="s">
        <v>862</v>
      </c>
      <c r="B496" s="12" t="s">
        <v>70</v>
      </c>
      <c r="C496" s="12" t="s">
        <v>863</v>
      </c>
    </row>
    <row r="497" spans="1:3" ht="12.75">
      <c r="A497" s="31" t="s">
        <v>864</v>
      </c>
      <c r="B497" s="12" t="s">
        <v>70</v>
      </c>
      <c r="C497" s="12" t="s">
        <v>865</v>
      </c>
    </row>
    <row r="498" spans="1:3" ht="12.75">
      <c r="A498" s="32">
        <v>40790</v>
      </c>
      <c r="B498" s="12" t="s">
        <v>70</v>
      </c>
      <c r="C498" s="12" t="s">
        <v>872</v>
      </c>
    </row>
    <row r="499" spans="1:3" ht="12.75">
      <c r="A499" s="31" t="s">
        <v>883</v>
      </c>
      <c r="B499" s="12" t="s">
        <v>70</v>
      </c>
      <c r="C499" s="12" t="s">
        <v>885</v>
      </c>
    </row>
    <row r="500" spans="1:3" ht="12.75">
      <c r="A500" s="31" t="s">
        <v>889</v>
      </c>
      <c r="B500" s="12" t="s">
        <v>70</v>
      </c>
      <c r="C500" s="12" t="s">
        <v>890</v>
      </c>
    </row>
    <row r="501" spans="1:3" ht="12.75">
      <c r="A501" s="31" t="s">
        <v>889</v>
      </c>
      <c r="B501" s="12" t="s">
        <v>70</v>
      </c>
      <c r="C501" s="12" t="s">
        <v>441</v>
      </c>
    </row>
    <row r="502" spans="1:3" ht="12.75">
      <c r="A502" s="31" t="s">
        <v>895</v>
      </c>
      <c r="B502" s="12" t="s">
        <v>70</v>
      </c>
      <c r="C502" s="12" t="s">
        <v>896</v>
      </c>
    </row>
    <row r="503" spans="1:3" ht="12.75">
      <c r="A503" s="31" t="s">
        <v>921</v>
      </c>
      <c r="B503" s="12" t="s">
        <v>70</v>
      </c>
      <c r="C503" s="12" t="s">
        <v>922</v>
      </c>
    </row>
    <row r="504" spans="1:3" ht="12.75">
      <c r="A504" s="31" t="s">
        <v>948</v>
      </c>
      <c r="B504" s="12" t="s">
        <v>70</v>
      </c>
      <c r="C504" s="12" t="s">
        <v>441</v>
      </c>
    </row>
    <row r="505" spans="1:3" ht="12.75">
      <c r="A505" s="31" t="s">
        <v>975</v>
      </c>
      <c r="B505" s="12" t="s">
        <v>70</v>
      </c>
      <c r="C505" s="12" t="s">
        <v>976</v>
      </c>
    </row>
    <row r="506" spans="1:3" ht="12.75">
      <c r="A506" s="31" t="s">
        <v>14</v>
      </c>
      <c r="B506" s="12" t="s">
        <v>70</v>
      </c>
      <c r="C506" s="12" t="s">
        <v>1003</v>
      </c>
    </row>
    <row r="507" spans="1:3" ht="12.75">
      <c r="A507" s="31" t="s">
        <v>1010</v>
      </c>
      <c r="B507" s="12" t="s">
        <v>70</v>
      </c>
      <c r="C507" s="12" t="s">
        <v>1012</v>
      </c>
    </row>
    <row r="508" spans="1:3" ht="12.75">
      <c r="A508" s="32">
        <v>40839</v>
      </c>
      <c r="B508" s="12" t="s">
        <v>70</v>
      </c>
      <c r="C508" s="12" t="s">
        <v>1014</v>
      </c>
    </row>
    <row r="509" spans="1:3" ht="12.75">
      <c r="A509" s="31" t="s">
        <v>1023</v>
      </c>
      <c r="B509" s="12" t="s">
        <v>70</v>
      </c>
      <c r="C509" s="12" t="s">
        <v>1026</v>
      </c>
    </row>
    <row r="510" spans="1:3" ht="12.75">
      <c r="A510" s="31" t="s">
        <v>1035</v>
      </c>
      <c r="B510" s="12" t="s">
        <v>70</v>
      </c>
      <c r="C510" s="12" t="s">
        <v>1036</v>
      </c>
    </row>
    <row r="511" spans="1:3" ht="12.75">
      <c r="A511" s="31" t="s">
        <v>1058</v>
      </c>
      <c r="B511" s="12" t="s">
        <v>70</v>
      </c>
      <c r="C511" s="12" t="s">
        <v>441</v>
      </c>
    </row>
    <row r="512" spans="1:3" ht="12.75">
      <c r="A512" s="31" t="s">
        <v>1059</v>
      </c>
      <c r="B512" s="12" t="s">
        <v>70</v>
      </c>
      <c r="C512" s="12" t="s">
        <v>1060</v>
      </c>
    </row>
    <row r="513" spans="1:3" ht="12.75">
      <c r="A513" s="32">
        <v>40859</v>
      </c>
      <c r="B513" s="12" t="s">
        <v>70</v>
      </c>
      <c r="C513" s="12" t="s">
        <v>1063</v>
      </c>
    </row>
    <row r="514" spans="1:3" ht="12.75">
      <c r="A514" s="32">
        <v>40874</v>
      </c>
      <c r="B514" s="12" t="s">
        <v>70</v>
      </c>
      <c r="C514" s="12" t="s">
        <v>1122</v>
      </c>
    </row>
    <row r="515" spans="1:3" ht="12.75">
      <c r="A515" s="32">
        <v>40879</v>
      </c>
      <c r="B515" s="12" t="s">
        <v>70</v>
      </c>
      <c r="C515" s="12" t="s">
        <v>1136</v>
      </c>
    </row>
    <row r="516" spans="1:3" ht="12.75">
      <c r="A516" s="31" t="s">
        <v>1179</v>
      </c>
      <c r="B516" s="12" t="s">
        <v>70</v>
      </c>
      <c r="C516" s="12" t="s">
        <v>1181</v>
      </c>
    </row>
    <row r="517" spans="1:3" ht="12.75">
      <c r="A517" s="31" t="s">
        <v>60</v>
      </c>
      <c r="B517" s="12" t="s">
        <v>63</v>
      </c>
      <c r="C517" s="12" t="s">
        <v>64</v>
      </c>
    </row>
    <row r="518" spans="1:3" ht="12.75">
      <c r="A518" s="31" t="s">
        <v>65</v>
      </c>
      <c r="B518" s="12" t="s">
        <v>63</v>
      </c>
      <c r="C518" s="12" t="s">
        <v>66</v>
      </c>
    </row>
    <row r="519" spans="1:3" ht="12.75">
      <c r="A519" s="31" t="s">
        <v>108</v>
      </c>
      <c r="B519" s="12" t="s">
        <v>63</v>
      </c>
      <c r="C519" s="12" t="s">
        <v>109</v>
      </c>
    </row>
    <row r="520" spans="1:3" ht="12.75">
      <c r="A520" s="32">
        <v>40565</v>
      </c>
      <c r="B520" s="12" t="s">
        <v>63</v>
      </c>
      <c r="C520" s="12" t="s">
        <v>121</v>
      </c>
    </row>
    <row r="521" spans="1:3" ht="12.75">
      <c r="A521" s="31" t="s">
        <v>141</v>
      </c>
      <c r="B521" s="12" t="s">
        <v>63</v>
      </c>
      <c r="C521" s="12" t="s">
        <v>142</v>
      </c>
    </row>
    <row r="522" spans="1:3" ht="12.75">
      <c r="A522" s="32">
        <v>40579</v>
      </c>
      <c r="B522" s="12" t="s">
        <v>63</v>
      </c>
      <c r="C522" s="12" t="s">
        <v>178</v>
      </c>
    </row>
    <row r="523" spans="1:3" ht="12.75">
      <c r="A523" s="31" t="s">
        <v>187</v>
      </c>
      <c r="B523" s="12" t="s">
        <v>63</v>
      </c>
      <c r="C523" s="12" t="s">
        <v>191</v>
      </c>
    </row>
    <row r="524" spans="1:3" ht="12.75">
      <c r="A524" s="31" t="s">
        <v>205</v>
      </c>
      <c r="B524" s="12" t="s">
        <v>63</v>
      </c>
      <c r="C524" s="12" t="s">
        <v>206</v>
      </c>
    </row>
    <row r="525" spans="1:3" ht="12.75">
      <c r="A525" s="31" t="s">
        <v>207</v>
      </c>
      <c r="B525" s="12" t="s">
        <v>63</v>
      </c>
      <c r="C525" s="12" t="s">
        <v>208</v>
      </c>
    </row>
    <row r="526" spans="1:3" ht="12.75">
      <c r="A526" s="31" t="s">
        <v>228</v>
      </c>
      <c r="B526" s="12" t="s">
        <v>63</v>
      </c>
      <c r="C526" s="12" t="s">
        <v>230</v>
      </c>
    </row>
    <row r="527" spans="1:3" ht="12.75">
      <c r="A527" s="31" t="s">
        <v>241</v>
      </c>
      <c r="B527" s="12" t="s">
        <v>63</v>
      </c>
      <c r="C527" s="12" t="s">
        <v>242</v>
      </c>
    </row>
    <row r="528" spans="1:3" ht="12.75">
      <c r="A528" s="31" t="s">
        <v>254</v>
      </c>
      <c r="B528" s="12" t="s">
        <v>63</v>
      </c>
      <c r="C528" s="12" t="s">
        <v>255</v>
      </c>
    </row>
    <row r="529" spans="1:3" ht="12.75">
      <c r="A529" s="31" t="s">
        <v>271</v>
      </c>
      <c r="B529" s="12" t="s">
        <v>63</v>
      </c>
      <c r="C529" s="12" t="s">
        <v>272</v>
      </c>
    </row>
    <row r="530" spans="1:3" ht="12.75">
      <c r="A530" s="31" t="s">
        <v>298</v>
      </c>
      <c r="B530" s="12" t="s">
        <v>63</v>
      </c>
      <c r="C530" s="12" t="s">
        <v>191</v>
      </c>
    </row>
    <row r="531" spans="1:3" ht="12.75">
      <c r="A531" s="31" t="s">
        <v>354</v>
      </c>
      <c r="B531" s="12" t="s">
        <v>63</v>
      </c>
      <c r="C531" s="12" t="s">
        <v>355</v>
      </c>
    </row>
    <row r="532" spans="1:3" ht="12.75">
      <c r="A532" s="31" t="s">
        <v>367</v>
      </c>
      <c r="B532" s="12" t="s">
        <v>63</v>
      </c>
      <c r="C532" s="12" t="s">
        <v>370</v>
      </c>
    </row>
    <row r="533" spans="1:3" ht="12.75">
      <c r="A533" s="31" t="s">
        <v>367</v>
      </c>
      <c r="B533" s="12" t="s">
        <v>63</v>
      </c>
      <c r="C533" s="12" t="s">
        <v>374</v>
      </c>
    </row>
    <row r="534" spans="1:3" ht="12.75">
      <c r="A534" s="31" t="s">
        <v>380</v>
      </c>
      <c r="B534" s="12" t="s">
        <v>63</v>
      </c>
      <c r="C534" s="12" t="s">
        <v>381</v>
      </c>
    </row>
    <row r="535" spans="1:3" ht="12.75">
      <c r="A535" s="31" t="s">
        <v>416</v>
      </c>
      <c r="B535" s="12" t="s">
        <v>63</v>
      </c>
      <c r="C535" s="12" t="s">
        <v>191</v>
      </c>
    </row>
    <row r="536" spans="1:3" ht="12.75">
      <c r="A536" s="32">
        <v>40649</v>
      </c>
      <c r="B536" s="12" t="s">
        <v>63</v>
      </c>
      <c r="C536" s="12" t="s">
        <v>418</v>
      </c>
    </row>
    <row r="537" spans="1:3" ht="12.75">
      <c r="A537" s="31" t="s">
        <v>438</v>
      </c>
      <c r="B537" s="12" t="s">
        <v>63</v>
      </c>
      <c r="C537" s="12" t="s">
        <v>439</v>
      </c>
    </row>
    <row r="538" spans="1:3" ht="12.75">
      <c r="A538" s="32">
        <v>40656</v>
      </c>
      <c r="B538" s="12" t="s">
        <v>63</v>
      </c>
      <c r="C538" s="12" t="s">
        <v>442</v>
      </c>
    </row>
    <row r="539" spans="1:3" ht="12.75">
      <c r="A539" s="32">
        <v>40657</v>
      </c>
      <c r="B539" s="12" t="s">
        <v>63</v>
      </c>
      <c r="C539" s="12" t="s">
        <v>445</v>
      </c>
    </row>
    <row r="540" spans="1:3" ht="12.75">
      <c r="A540" s="32">
        <v>40657</v>
      </c>
      <c r="B540" s="12" t="s">
        <v>63</v>
      </c>
      <c r="C540" s="12" t="s">
        <v>446</v>
      </c>
    </row>
    <row r="541" spans="1:3" ht="12.75">
      <c r="A541" s="31" t="s">
        <v>447</v>
      </c>
      <c r="B541" s="12" t="s">
        <v>63</v>
      </c>
      <c r="C541" s="12" t="s">
        <v>448</v>
      </c>
    </row>
    <row r="542" spans="1:3" ht="12.75">
      <c r="A542" s="31" t="s">
        <v>451</v>
      </c>
      <c r="B542" s="12" t="s">
        <v>63</v>
      </c>
      <c r="C542" s="12" t="s">
        <v>452</v>
      </c>
    </row>
    <row r="543" spans="1:3" ht="12.75">
      <c r="A543" s="31" t="s">
        <v>460</v>
      </c>
      <c r="B543" s="12" t="s">
        <v>63</v>
      </c>
      <c r="C543" s="12" t="s">
        <v>461</v>
      </c>
    </row>
    <row r="544" spans="1:3" ht="12.75">
      <c r="A544" s="31" t="s">
        <v>462</v>
      </c>
      <c r="B544" s="12" t="s">
        <v>63</v>
      </c>
      <c r="C544" s="12" t="s">
        <v>465</v>
      </c>
    </row>
    <row r="545" spans="1:3" ht="12.75">
      <c r="A545" s="31" t="s">
        <v>477</v>
      </c>
      <c r="B545" s="12" t="s">
        <v>63</v>
      </c>
      <c r="C545" s="12" t="s">
        <v>478</v>
      </c>
    </row>
    <row r="546" spans="1:3" ht="12.75">
      <c r="A546" s="31" t="s">
        <v>482</v>
      </c>
      <c r="B546" s="12" t="s">
        <v>63</v>
      </c>
      <c r="C546" s="12" t="s">
        <v>483</v>
      </c>
    </row>
    <row r="547" spans="1:3" ht="12.75">
      <c r="A547" s="31" t="s">
        <v>490</v>
      </c>
      <c r="B547" s="12" t="s">
        <v>63</v>
      </c>
      <c r="C547" s="12" t="s">
        <v>491</v>
      </c>
    </row>
    <row r="548" spans="1:3" ht="12.75">
      <c r="A548" s="31" t="s">
        <v>523</v>
      </c>
      <c r="B548" s="12" t="s">
        <v>63</v>
      </c>
      <c r="C548" s="12" t="s">
        <v>524</v>
      </c>
    </row>
    <row r="549" spans="1:3" ht="12.75">
      <c r="A549" s="31" t="s">
        <v>604</v>
      </c>
      <c r="B549" s="12" t="s">
        <v>63</v>
      </c>
      <c r="C549" s="12" t="s">
        <v>255</v>
      </c>
    </row>
    <row r="550" spans="1:3" ht="12.75">
      <c r="A550" s="31" t="s">
        <v>622</v>
      </c>
      <c r="B550" s="12" t="s">
        <v>63</v>
      </c>
      <c r="C550" s="12" t="s">
        <v>624</v>
      </c>
    </row>
    <row r="551" spans="1:3" ht="12.75">
      <c r="A551" s="31" t="s">
        <v>640</v>
      </c>
      <c r="B551" s="12" t="s">
        <v>63</v>
      </c>
      <c r="C551" s="12" t="s">
        <v>643</v>
      </c>
    </row>
    <row r="552" spans="1:3" ht="12.75">
      <c r="A552" s="31" t="s">
        <v>653</v>
      </c>
      <c r="B552" s="12" t="s">
        <v>63</v>
      </c>
      <c r="C552" s="12" t="s">
        <v>654</v>
      </c>
    </row>
    <row r="553" spans="1:3" ht="12.75">
      <c r="A553" s="32">
        <v>40712</v>
      </c>
      <c r="B553" s="12" t="s">
        <v>63</v>
      </c>
      <c r="C553" s="12" t="s">
        <v>673</v>
      </c>
    </row>
    <row r="554" spans="1:3" ht="12.75">
      <c r="A554" s="31" t="s">
        <v>684</v>
      </c>
      <c r="B554" s="12" t="s">
        <v>63</v>
      </c>
      <c r="C554" s="12" t="s">
        <v>191</v>
      </c>
    </row>
    <row r="555" spans="1:3" ht="12.75">
      <c r="A555" s="32">
        <v>40726</v>
      </c>
      <c r="B555" s="12" t="s">
        <v>63</v>
      </c>
      <c r="C555" s="12" t="s">
        <v>702</v>
      </c>
    </row>
    <row r="556" spans="1:3" ht="12.75">
      <c r="A556" s="32">
        <v>40733</v>
      </c>
      <c r="B556" s="12" t="s">
        <v>63</v>
      </c>
      <c r="C556" s="12" t="s">
        <v>721</v>
      </c>
    </row>
    <row r="557" spans="1:3" ht="12.75">
      <c r="A557" s="31" t="s">
        <v>729</v>
      </c>
      <c r="B557" s="12" t="s">
        <v>63</v>
      </c>
      <c r="C557" s="12" t="s">
        <v>730</v>
      </c>
    </row>
    <row r="558" spans="1:3" ht="12.75">
      <c r="A558" s="31" t="s">
        <v>749</v>
      </c>
      <c r="B558" s="12" t="s">
        <v>63</v>
      </c>
      <c r="C558" s="12" t="s">
        <v>191</v>
      </c>
    </row>
    <row r="559" spans="1:3" ht="12.75">
      <c r="A559" s="31" t="s">
        <v>826</v>
      </c>
      <c r="B559" s="12" t="s">
        <v>63</v>
      </c>
      <c r="C559" s="12" t="s">
        <v>255</v>
      </c>
    </row>
    <row r="560" spans="1:3" ht="12.75">
      <c r="A560" s="31" t="s">
        <v>860</v>
      </c>
      <c r="B560" s="12" t="s">
        <v>63</v>
      </c>
      <c r="C560" s="12" t="s">
        <v>524</v>
      </c>
    </row>
    <row r="561" spans="1:3" ht="12.75">
      <c r="A561" s="32">
        <v>40796</v>
      </c>
      <c r="B561" s="12" t="s">
        <v>63</v>
      </c>
      <c r="C561" s="12" t="s">
        <v>887</v>
      </c>
    </row>
    <row r="562" spans="1:3" ht="12.75">
      <c r="A562" s="32">
        <v>40796</v>
      </c>
      <c r="B562" s="12" t="s">
        <v>63</v>
      </c>
      <c r="C562" s="12" t="s">
        <v>888</v>
      </c>
    </row>
    <row r="563" spans="1:3" ht="12.75">
      <c r="A563" s="31" t="s">
        <v>903</v>
      </c>
      <c r="B563" s="12" t="s">
        <v>63</v>
      </c>
      <c r="C563" s="12" t="s">
        <v>904</v>
      </c>
    </row>
    <row r="564" spans="1:3" ht="12.75">
      <c r="A564" s="32">
        <v>40817</v>
      </c>
      <c r="B564" s="12" t="s">
        <v>63</v>
      </c>
      <c r="C564" s="12" t="s">
        <v>702</v>
      </c>
    </row>
    <row r="565" spans="1:3" ht="12.75">
      <c r="A565" s="31" t="s">
        <v>992</v>
      </c>
      <c r="B565" s="12" t="s">
        <v>63</v>
      </c>
      <c r="C565" s="12" t="s">
        <v>191</v>
      </c>
    </row>
    <row r="566" spans="1:3" ht="12.75">
      <c r="A566" s="32">
        <v>40832</v>
      </c>
      <c r="B566" s="12" t="s">
        <v>63</v>
      </c>
      <c r="C566" s="12" t="s">
        <v>998</v>
      </c>
    </row>
    <row r="567" spans="1:3" ht="12.75">
      <c r="A567" s="31" t="s">
        <v>1039</v>
      </c>
      <c r="B567" s="12" t="s">
        <v>63</v>
      </c>
      <c r="C567" s="12" t="s">
        <v>1040</v>
      </c>
    </row>
    <row r="568" spans="1:3" ht="12.75">
      <c r="A568" s="31" t="s">
        <v>1044</v>
      </c>
      <c r="B568" s="12" t="s">
        <v>63</v>
      </c>
      <c r="C568" s="12" t="s">
        <v>1045</v>
      </c>
    </row>
    <row r="569" spans="1:3" ht="12.75">
      <c r="A569" s="31" t="s">
        <v>1059</v>
      </c>
      <c r="B569" s="12" t="s">
        <v>63</v>
      </c>
      <c r="C569" s="12" t="s">
        <v>1061</v>
      </c>
    </row>
    <row r="570" spans="1:3" ht="12.75">
      <c r="A570" s="31" t="s">
        <v>1153</v>
      </c>
      <c r="B570" s="12" t="s">
        <v>63</v>
      </c>
      <c r="C570" s="12" t="s">
        <v>1155</v>
      </c>
    </row>
    <row r="571" spans="1:3" ht="12.75">
      <c r="A571" s="31" t="s">
        <v>1169</v>
      </c>
      <c r="B571" s="12" t="s">
        <v>63</v>
      </c>
      <c r="C571" s="12" t="s">
        <v>1170</v>
      </c>
    </row>
    <row r="572" spans="1:3" ht="12.75">
      <c r="A572" s="31" t="s">
        <v>1179</v>
      </c>
      <c r="B572" s="12" t="s">
        <v>63</v>
      </c>
      <c r="C572" s="12" t="s">
        <v>1182</v>
      </c>
    </row>
    <row r="573" spans="1:3" ht="12.75">
      <c r="A573" s="31" t="s">
        <v>466</v>
      </c>
      <c r="B573" s="12" t="s">
        <v>467</v>
      </c>
      <c r="C573" s="12" t="s">
        <v>468</v>
      </c>
    </row>
    <row r="574" spans="1:3" ht="12.75">
      <c r="A574" s="31" t="s">
        <v>337</v>
      </c>
      <c r="B574" s="12" t="s">
        <v>338</v>
      </c>
      <c r="C574" s="12" t="s">
        <v>339</v>
      </c>
    </row>
    <row r="575" spans="1:3" ht="12.75">
      <c r="A575" s="31" t="s">
        <v>709</v>
      </c>
      <c r="B575" s="12" t="s">
        <v>338</v>
      </c>
      <c r="C575" s="12" t="s">
        <v>710</v>
      </c>
    </row>
    <row r="576" spans="1:3" ht="12.75">
      <c r="A576" s="31" t="s">
        <v>982</v>
      </c>
      <c r="B576" s="12" t="s">
        <v>338</v>
      </c>
      <c r="C576" s="12" t="s">
        <v>983</v>
      </c>
    </row>
    <row r="577" spans="1:3" ht="12.75">
      <c r="A577" s="31" t="s">
        <v>1071</v>
      </c>
      <c r="B577" s="12" t="s">
        <v>338</v>
      </c>
      <c r="C577" s="12" t="s">
        <v>1072</v>
      </c>
    </row>
    <row r="578" spans="1:3" ht="12.75">
      <c r="A578" s="31" t="s">
        <v>72</v>
      </c>
      <c r="B578" s="12" t="s">
        <v>73</v>
      </c>
      <c r="C578" s="12" t="s">
        <v>74</v>
      </c>
    </row>
    <row r="579" spans="1:3" ht="12.75">
      <c r="A579" s="31" t="s">
        <v>1249</v>
      </c>
      <c r="B579" s="12" t="s">
        <v>73</v>
      </c>
      <c r="C579" s="12" t="s">
        <v>1250</v>
      </c>
    </row>
    <row r="580" spans="1:3" ht="12.75">
      <c r="A580" s="31" t="s">
        <v>1251</v>
      </c>
      <c r="B580" s="12" t="s">
        <v>73</v>
      </c>
      <c r="C580" s="12" t="s">
        <v>1252</v>
      </c>
    </row>
    <row r="581" spans="1:3" ht="12.75">
      <c r="A581" s="31" t="s">
        <v>1253</v>
      </c>
      <c r="B581" s="12" t="s">
        <v>73</v>
      </c>
      <c r="C581" s="12" t="s">
        <v>152</v>
      </c>
    </row>
    <row r="582" spans="1:3" ht="12.75">
      <c r="A582" s="31" t="s">
        <v>1254</v>
      </c>
      <c r="B582" s="12" t="s">
        <v>73</v>
      </c>
      <c r="C582" s="12" t="s">
        <v>193</v>
      </c>
    </row>
    <row r="583" spans="1:3" ht="12.75">
      <c r="A583" s="31" t="s">
        <v>1255</v>
      </c>
      <c r="B583" s="12" t="s">
        <v>73</v>
      </c>
      <c r="C583" s="12" t="s">
        <v>1256</v>
      </c>
    </row>
    <row r="584" spans="1:3" ht="12.75">
      <c r="A584" s="32">
        <v>40621</v>
      </c>
      <c r="B584" s="12" t="s">
        <v>73</v>
      </c>
      <c r="C584" s="12" t="s">
        <v>323</v>
      </c>
    </row>
    <row r="585" spans="1:3" ht="12.75">
      <c r="A585" s="31" t="s">
        <v>1257</v>
      </c>
      <c r="B585" s="12" t="s">
        <v>73</v>
      </c>
      <c r="C585" s="12" t="s">
        <v>1258</v>
      </c>
    </row>
    <row r="586" spans="1:3" ht="12.75">
      <c r="A586" s="31" t="s">
        <v>1259</v>
      </c>
      <c r="B586" s="12" t="s">
        <v>73</v>
      </c>
      <c r="C586" s="12" t="s">
        <v>366</v>
      </c>
    </row>
    <row r="587" spans="1:3" ht="12.75">
      <c r="A587" s="31" t="s">
        <v>1260</v>
      </c>
      <c r="B587" s="12" t="s">
        <v>73</v>
      </c>
      <c r="C587" s="12" t="s">
        <v>1261</v>
      </c>
    </row>
    <row r="588" spans="1:3" ht="12.75">
      <c r="A588" s="32">
        <v>40655</v>
      </c>
      <c r="B588" s="12" t="s">
        <v>73</v>
      </c>
      <c r="C588" s="12" t="s">
        <v>437</v>
      </c>
    </row>
    <row r="589" spans="1:3" ht="12.75">
      <c r="A589" s="31" t="s">
        <v>1262</v>
      </c>
      <c r="B589" s="12" t="s">
        <v>73</v>
      </c>
      <c r="C589" s="12" t="s">
        <v>1263</v>
      </c>
    </row>
    <row r="590" spans="1:3" ht="12.75">
      <c r="A590" s="32">
        <v>40678</v>
      </c>
      <c r="B590" s="12" t="s">
        <v>73</v>
      </c>
      <c r="C590" s="12" t="s">
        <v>540</v>
      </c>
    </row>
    <row r="591" spans="1:3" ht="12.75">
      <c r="A591" s="31" t="s">
        <v>1264</v>
      </c>
      <c r="B591" s="12" t="s">
        <v>73</v>
      </c>
      <c r="C591" s="12" t="s">
        <v>547</v>
      </c>
    </row>
    <row r="592" spans="1:3" ht="12.75">
      <c r="A592" s="32">
        <v>40683</v>
      </c>
      <c r="B592" s="12" t="s">
        <v>73</v>
      </c>
      <c r="C592" s="12" t="s">
        <v>437</v>
      </c>
    </row>
    <row r="593" spans="1:3" ht="12.75">
      <c r="A593" s="32">
        <v>40685</v>
      </c>
      <c r="B593" s="12" t="s">
        <v>73</v>
      </c>
      <c r="C593" s="12" t="s">
        <v>564</v>
      </c>
    </row>
    <row r="594" spans="1:3" ht="12.75">
      <c r="A594" s="31" t="s">
        <v>1265</v>
      </c>
      <c r="B594" s="12" t="s">
        <v>73</v>
      </c>
      <c r="C594" s="12" t="s">
        <v>1266</v>
      </c>
    </row>
    <row r="595" spans="1:3" ht="12.75">
      <c r="A595" s="32">
        <v>40706</v>
      </c>
      <c r="B595" s="12" t="s">
        <v>73</v>
      </c>
      <c r="C595" s="12" t="s">
        <v>651</v>
      </c>
    </row>
    <row r="596" spans="1:3" ht="12.75">
      <c r="A596" s="32">
        <v>40706</v>
      </c>
      <c r="B596" s="12" t="s">
        <v>73</v>
      </c>
      <c r="C596" s="12" t="s">
        <v>540</v>
      </c>
    </row>
    <row r="597" spans="1:3" ht="12.75">
      <c r="A597" s="31" t="s">
        <v>1267</v>
      </c>
      <c r="B597" s="12" t="s">
        <v>73</v>
      </c>
      <c r="C597" s="12" t="s">
        <v>666</v>
      </c>
    </row>
    <row r="598" spans="1:3" ht="12.75">
      <c r="A598" s="32">
        <v>40713</v>
      </c>
      <c r="B598" s="12" t="s">
        <v>73</v>
      </c>
      <c r="C598" s="12" t="s">
        <v>677</v>
      </c>
    </row>
    <row r="599" spans="1:3" ht="12.75">
      <c r="A599" s="32">
        <v>40718</v>
      </c>
      <c r="B599" s="12" t="s">
        <v>73</v>
      </c>
      <c r="C599" s="12" t="s">
        <v>437</v>
      </c>
    </row>
    <row r="600" spans="1:3" ht="12.75">
      <c r="A600" s="32">
        <v>40720</v>
      </c>
      <c r="B600" s="12" t="s">
        <v>73</v>
      </c>
      <c r="C600" s="12" t="s">
        <v>694</v>
      </c>
    </row>
    <row r="601" spans="1:3" ht="12.75">
      <c r="A601" s="32">
        <v>40734</v>
      </c>
      <c r="B601" s="12" t="s">
        <v>73</v>
      </c>
      <c r="C601" s="12" t="s">
        <v>540</v>
      </c>
    </row>
    <row r="602" spans="1:3" ht="12.75">
      <c r="A602" s="32">
        <v>40739</v>
      </c>
      <c r="B602" s="12" t="s">
        <v>73</v>
      </c>
      <c r="C602" s="12" t="s">
        <v>437</v>
      </c>
    </row>
    <row r="603" spans="1:3" ht="12.75">
      <c r="A603" s="32">
        <v>40741</v>
      </c>
      <c r="B603" s="12" t="s">
        <v>73</v>
      </c>
      <c r="C603" s="12" t="s">
        <v>741</v>
      </c>
    </row>
    <row r="604" spans="1:3" ht="12.75">
      <c r="A604" s="31" t="s">
        <v>1268</v>
      </c>
      <c r="B604" s="12" t="s">
        <v>73</v>
      </c>
      <c r="C604" s="12" t="s">
        <v>1269</v>
      </c>
    </row>
    <row r="605" spans="1:3" ht="12.75">
      <c r="A605" s="31" t="s">
        <v>0</v>
      </c>
      <c r="B605" s="12" t="s">
        <v>73</v>
      </c>
      <c r="C605" s="12" t="s">
        <v>1</v>
      </c>
    </row>
    <row r="606" spans="1:3" ht="12.75">
      <c r="A606" s="32">
        <v>40753</v>
      </c>
      <c r="B606" s="12" t="s">
        <v>73</v>
      </c>
      <c r="C606" s="12" t="s">
        <v>769</v>
      </c>
    </row>
    <row r="607" spans="1:3" ht="12.75">
      <c r="A607" s="32">
        <v>40753</v>
      </c>
      <c r="B607" s="12" t="s">
        <v>73</v>
      </c>
      <c r="C607" s="12" t="s">
        <v>770</v>
      </c>
    </row>
    <row r="608" spans="1:3" ht="12.75">
      <c r="A608" s="32">
        <v>40755</v>
      </c>
      <c r="B608" s="12" t="s">
        <v>73</v>
      </c>
      <c r="C608" s="12" t="s">
        <v>780</v>
      </c>
    </row>
    <row r="609" spans="1:3" ht="12.75">
      <c r="A609" s="32">
        <v>40762</v>
      </c>
      <c r="B609" s="12" t="s">
        <v>73</v>
      </c>
      <c r="C609" s="12" t="s">
        <v>797</v>
      </c>
    </row>
    <row r="610" spans="1:3" ht="12.75">
      <c r="A610" s="32">
        <v>40767</v>
      </c>
      <c r="B610" s="12" t="s">
        <v>73</v>
      </c>
      <c r="C610" s="12" t="s">
        <v>806</v>
      </c>
    </row>
    <row r="611" spans="1:3" ht="12.75">
      <c r="A611" s="31" t="s">
        <v>2</v>
      </c>
      <c r="B611" s="12" t="s">
        <v>73</v>
      </c>
      <c r="C611" s="12" t="s">
        <v>3</v>
      </c>
    </row>
    <row r="612" spans="1:3" ht="12.75">
      <c r="A612" s="32">
        <v>40774</v>
      </c>
      <c r="B612" s="12" t="s">
        <v>73</v>
      </c>
      <c r="C612" s="12" t="s">
        <v>437</v>
      </c>
    </row>
    <row r="613" spans="1:3" ht="12.75">
      <c r="A613" s="32">
        <v>40776</v>
      </c>
      <c r="B613" s="12" t="s">
        <v>73</v>
      </c>
      <c r="C613" s="12" t="s">
        <v>831</v>
      </c>
    </row>
    <row r="614" spans="1:3" ht="12.75">
      <c r="A614" s="31" t="s">
        <v>4</v>
      </c>
      <c r="B614" s="12" t="s">
        <v>73</v>
      </c>
      <c r="C614" s="12" t="s">
        <v>840</v>
      </c>
    </row>
    <row r="615" spans="1:3" ht="12.75">
      <c r="A615" s="31" t="s">
        <v>5</v>
      </c>
      <c r="B615" s="12" t="s">
        <v>73</v>
      </c>
      <c r="C615" s="12" t="s">
        <v>881</v>
      </c>
    </row>
    <row r="616" spans="1:3" ht="12.75">
      <c r="A616" s="31" t="s">
        <v>6</v>
      </c>
      <c r="B616" s="12" t="s">
        <v>73</v>
      </c>
      <c r="C616" s="12" t="s">
        <v>7</v>
      </c>
    </row>
    <row r="617" spans="1:3" ht="12.75">
      <c r="A617" s="31" t="s">
        <v>8</v>
      </c>
      <c r="B617" s="12" t="s">
        <v>73</v>
      </c>
      <c r="C617" s="12" t="s">
        <v>918</v>
      </c>
    </row>
    <row r="618" spans="1:3" ht="12.75">
      <c r="A618" s="31" t="s">
        <v>9</v>
      </c>
      <c r="B618" s="12" t="s">
        <v>73</v>
      </c>
      <c r="C618" s="12" t="s">
        <v>10</v>
      </c>
    </row>
    <row r="619" spans="1:3" ht="12.75">
      <c r="A619" s="31" t="s">
        <v>11</v>
      </c>
      <c r="B619" s="12" t="s">
        <v>73</v>
      </c>
      <c r="C619" s="12" t="s">
        <v>926</v>
      </c>
    </row>
    <row r="620" spans="1:3" ht="12.75">
      <c r="A620" s="31" t="s">
        <v>12</v>
      </c>
      <c r="B620" s="12" t="s">
        <v>73</v>
      </c>
      <c r="C620" s="12" t="s">
        <v>13</v>
      </c>
    </row>
    <row r="621" spans="1:3" ht="12.75">
      <c r="A621" s="31" t="s">
        <v>14</v>
      </c>
      <c r="B621" s="12" t="s">
        <v>73</v>
      </c>
      <c r="C621" s="12" t="s">
        <v>1004</v>
      </c>
    </row>
    <row r="622" spans="1:3" ht="12.75">
      <c r="A622" s="31" t="s">
        <v>15</v>
      </c>
      <c r="B622" s="12" t="s">
        <v>73</v>
      </c>
      <c r="C622" s="12" t="s">
        <v>1027</v>
      </c>
    </row>
    <row r="623" spans="1:3" ht="12.75">
      <c r="A623" s="31" t="s">
        <v>1042</v>
      </c>
      <c r="B623" s="12" t="s">
        <v>73</v>
      </c>
      <c r="C623" s="12" t="s">
        <v>1043</v>
      </c>
    </row>
    <row r="624" spans="1:3" ht="12.75">
      <c r="A624" s="31" t="s">
        <v>16</v>
      </c>
      <c r="B624" s="12" t="s">
        <v>73</v>
      </c>
      <c r="C624" s="12" t="s">
        <v>17</v>
      </c>
    </row>
    <row r="625" spans="1:3" ht="12.75">
      <c r="A625" s="31" t="s">
        <v>18</v>
      </c>
      <c r="B625" s="12" t="s">
        <v>73</v>
      </c>
      <c r="C625" s="12" t="s">
        <v>19</v>
      </c>
    </row>
    <row r="626" spans="1:3" ht="12.75">
      <c r="A626" s="32">
        <v>40727</v>
      </c>
      <c r="B626" s="12" t="s">
        <v>73</v>
      </c>
      <c r="C626" s="12" t="s">
        <v>706</v>
      </c>
    </row>
    <row r="627" spans="1:3" ht="12.75">
      <c r="A627" s="32">
        <v>40769</v>
      </c>
      <c r="B627" s="12" t="s">
        <v>73</v>
      </c>
      <c r="C627" s="12" t="s">
        <v>815</v>
      </c>
    </row>
    <row r="628" spans="1:3" ht="12.75">
      <c r="A628" s="31" t="s">
        <v>105</v>
      </c>
      <c r="B628" s="12" t="s">
        <v>106</v>
      </c>
      <c r="C628" s="12" t="s">
        <v>107</v>
      </c>
    </row>
    <row r="629" spans="1:3" ht="12.75">
      <c r="A629" s="31" t="s">
        <v>113</v>
      </c>
      <c r="B629" s="12" t="s">
        <v>106</v>
      </c>
      <c r="C629" s="12" t="s">
        <v>115</v>
      </c>
    </row>
    <row r="630" spans="1:3" ht="12.75">
      <c r="A630" s="31" t="s">
        <v>153</v>
      </c>
      <c r="B630" s="12" t="s">
        <v>106</v>
      </c>
      <c r="C630" s="12" t="s">
        <v>154</v>
      </c>
    </row>
    <row r="631" spans="1:3" ht="12.75">
      <c r="A631" s="31" t="s">
        <v>213</v>
      </c>
      <c r="B631" s="12" t="s">
        <v>106</v>
      </c>
      <c r="C631" s="12" t="s">
        <v>214</v>
      </c>
    </row>
    <row r="632" spans="1:3" ht="12.75">
      <c r="A632" s="31" t="s">
        <v>218</v>
      </c>
      <c r="B632" s="12" t="s">
        <v>106</v>
      </c>
      <c r="C632" s="12" t="s">
        <v>220</v>
      </c>
    </row>
    <row r="633" spans="1:3" ht="12.75">
      <c r="A633" s="31" t="s">
        <v>228</v>
      </c>
      <c r="B633" s="12" t="s">
        <v>106</v>
      </c>
      <c r="C633" s="12" t="s">
        <v>229</v>
      </c>
    </row>
    <row r="634" spans="1:3" ht="12.75">
      <c r="A634" s="31" t="s">
        <v>310</v>
      </c>
      <c r="B634" s="12" t="s">
        <v>106</v>
      </c>
      <c r="C634" s="12" t="s">
        <v>311</v>
      </c>
    </row>
    <row r="635" spans="1:3" ht="12.75">
      <c r="A635" s="31" t="s">
        <v>367</v>
      </c>
      <c r="B635" s="12" t="s">
        <v>106</v>
      </c>
      <c r="C635" s="12" t="s">
        <v>372</v>
      </c>
    </row>
    <row r="636" spans="1:3" ht="12.75">
      <c r="A636" s="31" t="s">
        <v>413</v>
      </c>
      <c r="B636" s="12" t="s">
        <v>106</v>
      </c>
      <c r="C636" s="12" t="s">
        <v>214</v>
      </c>
    </row>
    <row r="637" spans="1:3" ht="12.75">
      <c r="A637" s="31" t="s">
        <v>458</v>
      </c>
      <c r="B637" s="12" t="s">
        <v>106</v>
      </c>
      <c r="C637" s="12" t="s">
        <v>459</v>
      </c>
    </row>
    <row r="638" spans="1:3" ht="12.75">
      <c r="A638" s="31" t="s">
        <v>530</v>
      </c>
      <c r="B638" s="12" t="s">
        <v>106</v>
      </c>
      <c r="C638" s="12" t="s">
        <v>531</v>
      </c>
    </row>
    <row r="639" spans="1:3" ht="12.75">
      <c r="A639" s="31" t="s">
        <v>553</v>
      </c>
      <c r="B639" s="12" t="s">
        <v>106</v>
      </c>
      <c r="C639" s="12" t="s">
        <v>555</v>
      </c>
    </row>
    <row r="640" spans="1:3" ht="12.75">
      <c r="A640" s="31" t="s">
        <v>605</v>
      </c>
      <c r="B640" s="12" t="s">
        <v>106</v>
      </c>
      <c r="C640" s="12" t="s">
        <v>214</v>
      </c>
    </row>
    <row r="641" spans="1:3" ht="12.75">
      <c r="A641" s="31" t="s">
        <v>676</v>
      </c>
      <c r="B641" s="12" t="s">
        <v>106</v>
      </c>
      <c r="C641" s="12" t="s">
        <v>107</v>
      </c>
    </row>
    <row r="642" spans="1:3" ht="12.75">
      <c r="A642" s="31" t="s">
        <v>734</v>
      </c>
      <c r="B642" s="12" t="s">
        <v>106</v>
      </c>
      <c r="C642" s="12" t="s">
        <v>735</v>
      </c>
    </row>
    <row r="643" spans="1:3" ht="12.75">
      <c r="A643" s="31" t="s">
        <v>759</v>
      </c>
      <c r="B643" s="12" t="s">
        <v>106</v>
      </c>
      <c r="C643" s="12" t="s">
        <v>760</v>
      </c>
    </row>
    <row r="644" spans="1:3" ht="12.75">
      <c r="A644" s="31" t="s">
        <v>9</v>
      </c>
      <c r="B644" s="12" t="s">
        <v>106</v>
      </c>
      <c r="C644" s="12" t="s">
        <v>555</v>
      </c>
    </row>
    <row r="645" spans="1:3" ht="12.75">
      <c r="A645" s="31" t="s">
        <v>12</v>
      </c>
      <c r="B645" s="12" t="s">
        <v>106</v>
      </c>
      <c r="C645" s="12" t="s">
        <v>214</v>
      </c>
    </row>
    <row r="646" spans="1:3" ht="12.75">
      <c r="A646" s="31" t="s">
        <v>1001</v>
      </c>
      <c r="B646" s="12" t="s">
        <v>106</v>
      </c>
      <c r="C646" s="12" t="s">
        <v>459</v>
      </c>
    </row>
    <row r="647" spans="1:3" ht="12.75">
      <c r="A647" s="31" t="s">
        <v>1020</v>
      </c>
      <c r="B647" s="12" t="s">
        <v>106</v>
      </c>
      <c r="C647" s="12" t="s">
        <v>1021</v>
      </c>
    </row>
    <row r="648" spans="1:3" ht="12.75">
      <c r="A648" s="32">
        <v>40844</v>
      </c>
      <c r="B648" s="12" t="s">
        <v>106</v>
      </c>
      <c r="C648" s="12" t="s">
        <v>372</v>
      </c>
    </row>
    <row r="649" spans="1:3" ht="12.75">
      <c r="A649" s="31" t="s">
        <v>1104</v>
      </c>
      <c r="B649" s="12" t="s">
        <v>106</v>
      </c>
      <c r="C649" s="12" t="s">
        <v>1105</v>
      </c>
    </row>
    <row r="650" spans="1:3" ht="12.75">
      <c r="A650" s="31" t="s">
        <v>1157</v>
      </c>
      <c r="B650" s="12" t="s">
        <v>106</v>
      </c>
      <c r="C650" s="12" t="s">
        <v>1158</v>
      </c>
    </row>
    <row r="651" spans="1:3" ht="12.75">
      <c r="A651" s="31" t="s">
        <v>1161</v>
      </c>
      <c r="B651" s="12" t="s">
        <v>106</v>
      </c>
      <c r="C651" s="12" t="s">
        <v>154</v>
      </c>
    </row>
    <row r="652" spans="1:3" ht="12.75">
      <c r="A652" s="31" t="s">
        <v>181</v>
      </c>
      <c r="B652" s="12" t="s">
        <v>182</v>
      </c>
      <c r="C652" s="12" t="s">
        <v>183</v>
      </c>
    </row>
    <row r="653" spans="1:3" ht="12.75">
      <c r="A653" s="31" t="s">
        <v>519</v>
      </c>
      <c r="B653" s="12" t="s">
        <v>182</v>
      </c>
      <c r="C653" s="12" t="s">
        <v>520</v>
      </c>
    </row>
    <row r="654" spans="1:3" ht="12.75">
      <c r="A654" s="31" t="s">
        <v>542</v>
      </c>
      <c r="B654" s="12" t="s">
        <v>182</v>
      </c>
      <c r="C654" s="12" t="s">
        <v>543</v>
      </c>
    </row>
    <row r="655" spans="1:3" ht="12.75">
      <c r="A655" s="31" t="s">
        <v>689</v>
      </c>
      <c r="B655" s="12" t="s">
        <v>182</v>
      </c>
      <c r="C655" s="12" t="s">
        <v>692</v>
      </c>
    </row>
    <row r="656" spans="1:3" ht="12.75">
      <c r="A656" s="31" t="s">
        <v>1268</v>
      </c>
      <c r="B656" s="12" t="s">
        <v>182</v>
      </c>
      <c r="C656" s="12" t="s">
        <v>747</v>
      </c>
    </row>
    <row r="657" spans="1:3" ht="12.75">
      <c r="A657" s="31" t="s">
        <v>820</v>
      </c>
      <c r="B657" s="12" t="s">
        <v>182</v>
      </c>
      <c r="C657" s="12" t="s">
        <v>821</v>
      </c>
    </row>
    <row r="658" spans="1:3" ht="12.75">
      <c r="A658" s="31" t="s">
        <v>1086</v>
      </c>
      <c r="B658" s="12" t="s">
        <v>182</v>
      </c>
      <c r="C658" s="12" t="s">
        <v>1087</v>
      </c>
    </row>
    <row r="659" spans="1:3" ht="12.75">
      <c r="A659" s="31" t="s">
        <v>1106</v>
      </c>
      <c r="B659" s="12" t="s">
        <v>182</v>
      </c>
      <c r="C659" s="12" t="s">
        <v>1107</v>
      </c>
    </row>
    <row r="660" spans="1:3" ht="12.75">
      <c r="A660" s="31" t="s">
        <v>1127</v>
      </c>
      <c r="B660" s="12" t="s">
        <v>182</v>
      </c>
      <c r="C660" s="12" t="s">
        <v>1128</v>
      </c>
    </row>
    <row r="661" spans="1:3" ht="12.75">
      <c r="A661" s="31" t="s">
        <v>168</v>
      </c>
      <c r="B661" s="12" t="s">
        <v>169</v>
      </c>
      <c r="C661" s="12" t="s">
        <v>170</v>
      </c>
    </row>
    <row r="662" spans="1:3" ht="12.75">
      <c r="A662" s="31" t="s">
        <v>273</v>
      </c>
      <c r="B662" s="12" t="s">
        <v>169</v>
      </c>
      <c r="C662" s="12" t="s">
        <v>274</v>
      </c>
    </row>
    <row r="663" spans="1:3" ht="12.75">
      <c r="A663" s="31" t="s">
        <v>866</v>
      </c>
      <c r="B663" s="12" t="s">
        <v>169</v>
      </c>
      <c r="C663" s="12" t="s">
        <v>170</v>
      </c>
    </row>
    <row r="664" spans="1:3" ht="12.75">
      <c r="A664" s="31" t="s">
        <v>873</v>
      </c>
      <c r="B664" s="12" t="s">
        <v>169</v>
      </c>
      <c r="C664" s="12" t="s">
        <v>874</v>
      </c>
    </row>
    <row r="665" spans="1:3" ht="12.75">
      <c r="A665" s="31" t="s">
        <v>60</v>
      </c>
      <c r="B665" s="12" t="s">
        <v>61</v>
      </c>
      <c r="C665" s="12" t="s">
        <v>62</v>
      </c>
    </row>
    <row r="666" spans="1:3" ht="12.75">
      <c r="A666" s="31" t="s">
        <v>138</v>
      </c>
      <c r="B666" s="12" t="s">
        <v>61</v>
      </c>
      <c r="C666" s="12" t="s">
        <v>139</v>
      </c>
    </row>
    <row r="667" spans="1:3" ht="12.75">
      <c r="A667" s="31" t="s">
        <v>195</v>
      </c>
      <c r="B667" s="12" t="s">
        <v>61</v>
      </c>
      <c r="C667" s="12" t="s">
        <v>196</v>
      </c>
    </row>
    <row r="668" spans="1:3" ht="12.75">
      <c r="A668" s="31" t="s">
        <v>203</v>
      </c>
      <c r="B668" s="12" t="s">
        <v>61</v>
      </c>
      <c r="C668" s="12" t="s">
        <v>204</v>
      </c>
    </row>
    <row r="669" spans="1:3" ht="12.75">
      <c r="A669" s="31" t="s">
        <v>256</v>
      </c>
      <c r="B669" s="12" t="s">
        <v>61</v>
      </c>
      <c r="C669" s="12" t="s">
        <v>259</v>
      </c>
    </row>
    <row r="670" spans="1:3" ht="12.75">
      <c r="A670" s="31" t="s">
        <v>284</v>
      </c>
      <c r="B670" s="12" t="s">
        <v>61</v>
      </c>
      <c r="C670" s="12" t="s">
        <v>285</v>
      </c>
    </row>
    <row r="671" spans="1:3" ht="12.75">
      <c r="A671" s="31" t="s">
        <v>320</v>
      </c>
      <c r="B671" s="12" t="s">
        <v>61</v>
      </c>
      <c r="C671" s="12" t="s">
        <v>321</v>
      </c>
    </row>
    <row r="672" spans="1:3" ht="12.75">
      <c r="A672" s="31" t="s">
        <v>360</v>
      </c>
      <c r="B672" s="12" t="s">
        <v>61</v>
      </c>
      <c r="C672" s="12" t="s">
        <v>361</v>
      </c>
    </row>
    <row r="673" spans="1:3" ht="12.75">
      <c r="A673" s="31" t="s">
        <v>570</v>
      </c>
      <c r="B673" s="12" t="s">
        <v>61</v>
      </c>
      <c r="C673" s="12" t="s">
        <v>571</v>
      </c>
    </row>
    <row r="674" spans="1:3" ht="12.75">
      <c r="A674" s="31" t="s">
        <v>631</v>
      </c>
      <c r="B674" s="12" t="s">
        <v>61</v>
      </c>
      <c r="C674" s="12" t="s">
        <v>632</v>
      </c>
    </row>
    <row r="675" spans="1:3" ht="12.75">
      <c r="A675" s="31" t="s">
        <v>655</v>
      </c>
      <c r="B675" s="12" t="s">
        <v>61</v>
      </c>
      <c r="C675" s="12" t="s">
        <v>657</v>
      </c>
    </row>
    <row r="676" spans="1:3" ht="12.75">
      <c r="A676" s="31" t="s">
        <v>680</v>
      </c>
      <c r="B676" s="12" t="s">
        <v>61</v>
      </c>
      <c r="C676" s="12" t="s">
        <v>681</v>
      </c>
    </row>
    <row r="677" spans="1:3" ht="12.75">
      <c r="A677" s="31" t="s">
        <v>903</v>
      </c>
      <c r="B677" s="12" t="s">
        <v>61</v>
      </c>
      <c r="C677" s="12" t="s">
        <v>905</v>
      </c>
    </row>
    <row r="678" spans="1:3" ht="12.75">
      <c r="A678" s="31" t="s">
        <v>909</v>
      </c>
      <c r="B678" s="12" t="s">
        <v>61</v>
      </c>
      <c r="C678" s="12" t="s">
        <v>910</v>
      </c>
    </row>
    <row r="679" spans="1:3" ht="12.75">
      <c r="A679" s="31" t="s">
        <v>966</v>
      </c>
      <c r="B679" s="12" t="s">
        <v>61</v>
      </c>
      <c r="C679" s="12" t="s">
        <v>968</v>
      </c>
    </row>
    <row r="680" spans="1:3" ht="12.75">
      <c r="A680" s="32">
        <v>40830</v>
      </c>
      <c r="B680" s="12" t="s">
        <v>61</v>
      </c>
      <c r="C680" s="12" t="s">
        <v>905</v>
      </c>
    </row>
    <row r="681" spans="1:3" ht="12.75">
      <c r="A681" s="32">
        <v>40858</v>
      </c>
      <c r="B681" s="12" t="s">
        <v>61</v>
      </c>
      <c r="C681" s="12" t="s">
        <v>905</v>
      </c>
    </row>
    <row r="682" spans="1:3" ht="12.75">
      <c r="A682" s="31" t="s">
        <v>1086</v>
      </c>
      <c r="B682" s="12" t="s">
        <v>61</v>
      </c>
      <c r="C682" s="12" t="s">
        <v>1091</v>
      </c>
    </row>
    <row r="683" spans="1:3" ht="12.75">
      <c r="A683" s="32">
        <v>40887</v>
      </c>
      <c r="B683" s="12" t="s">
        <v>61</v>
      </c>
      <c r="C683" s="12" t="s">
        <v>905</v>
      </c>
    </row>
    <row r="684" spans="1:3" ht="12.75">
      <c r="A684" s="31" t="s">
        <v>660</v>
      </c>
      <c r="B684" s="12" t="s">
        <v>661</v>
      </c>
      <c r="C684" s="12" t="s">
        <v>662</v>
      </c>
    </row>
    <row r="685" spans="1:3" ht="12.75">
      <c r="A685" s="31" t="s">
        <v>425</v>
      </c>
      <c r="B685" s="12" t="s">
        <v>426</v>
      </c>
      <c r="C685" s="12" t="s">
        <v>427</v>
      </c>
    </row>
    <row r="686" spans="1:3" ht="12.75">
      <c r="A686" s="31" t="s">
        <v>382</v>
      </c>
      <c r="B686" s="12" t="s">
        <v>383</v>
      </c>
      <c r="C686" s="12" t="s">
        <v>384</v>
      </c>
    </row>
    <row r="687" spans="1:3" ht="12.75">
      <c r="A687" s="31" t="s">
        <v>631</v>
      </c>
      <c r="B687" s="12" t="s">
        <v>383</v>
      </c>
      <c r="C687" s="12" t="s">
        <v>633</v>
      </c>
    </row>
    <row r="688" spans="1:3" ht="12.75">
      <c r="A688" s="31" t="s">
        <v>875</v>
      </c>
      <c r="B688" s="12" t="s">
        <v>383</v>
      </c>
      <c r="C688" s="12" t="s">
        <v>876</v>
      </c>
    </row>
    <row r="689" spans="1:3" ht="12.75">
      <c r="A689" s="31" t="s">
        <v>1037</v>
      </c>
      <c r="B689" s="12" t="s">
        <v>383</v>
      </c>
      <c r="C689" s="12" t="s">
        <v>1038</v>
      </c>
    </row>
    <row r="690" spans="1:3" ht="12.75">
      <c r="A690" s="31" t="s">
        <v>1137</v>
      </c>
      <c r="B690" s="12" t="s">
        <v>383</v>
      </c>
      <c r="C690" s="12" t="s">
        <v>1138</v>
      </c>
    </row>
    <row r="691" spans="1:3" ht="12.75">
      <c r="A691" s="31" t="s">
        <v>133</v>
      </c>
      <c r="B691" s="12" t="s">
        <v>134</v>
      </c>
      <c r="C691" s="12" t="s">
        <v>135</v>
      </c>
    </row>
    <row r="692" spans="1:3" ht="12.75">
      <c r="A692" s="31" t="s">
        <v>199</v>
      </c>
      <c r="B692" s="12" t="s">
        <v>134</v>
      </c>
      <c r="C692" s="12" t="s">
        <v>202</v>
      </c>
    </row>
    <row r="693" spans="1:3" ht="12.75">
      <c r="A693" s="31" t="s">
        <v>362</v>
      </c>
      <c r="B693" s="12" t="s">
        <v>134</v>
      </c>
      <c r="C693" s="12" t="s">
        <v>364</v>
      </c>
    </row>
    <row r="694" spans="1:3" ht="12.75">
      <c r="A694" s="31" t="s">
        <v>423</v>
      </c>
      <c r="B694" s="12" t="s">
        <v>134</v>
      </c>
      <c r="C694" s="12" t="s">
        <v>424</v>
      </c>
    </row>
    <row r="695" spans="1:3" ht="12.75">
      <c r="A695" s="31" t="s">
        <v>513</v>
      </c>
      <c r="B695" s="12" t="s">
        <v>134</v>
      </c>
      <c r="C695" s="12" t="s">
        <v>514</v>
      </c>
    </row>
    <row r="696" spans="1:3" ht="12.75">
      <c r="A696" s="31" t="s">
        <v>605</v>
      </c>
      <c r="B696" s="12" t="s">
        <v>134</v>
      </c>
      <c r="C696" s="12" t="s">
        <v>606</v>
      </c>
    </row>
    <row r="697" spans="1:3" ht="12.75">
      <c r="A697" s="31" t="s">
        <v>736</v>
      </c>
      <c r="B697" s="12" t="s">
        <v>134</v>
      </c>
      <c r="C697" s="12" t="s">
        <v>737</v>
      </c>
    </row>
    <row r="698" spans="1:3" ht="12.75">
      <c r="A698" s="31" t="s">
        <v>878</v>
      </c>
      <c r="B698" s="12" t="s">
        <v>134</v>
      </c>
      <c r="C698" s="12" t="s">
        <v>879</v>
      </c>
    </row>
    <row r="699" spans="1:3" ht="12.75">
      <c r="A699" s="31" t="s">
        <v>9</v>
      </c>
      <c r="B699" s="12" t="s">
        <v>134</v>
      </c>
      <c r="C699" s="12" t="s">
        <v>920</v>
      </c>
    </row>
    <row r="700" spans="1:3" ht="12.75">
      <c r="A700" s="32">
        <v>40831</v>
      </c>
      <c r="B700" s="12" t="s">
        <v>134</v>
      </c>
      <c r="C700" s="12" t="s">
        <v>995</v>
      </c>
    </row>
    <row r="701" spans="1:3" ht="12.75">
      <c r="A701" s="31" t="s">
        <v>1018</v>
      </c>
      <c r="B701" s="12" t="s">
        <v>134</v>
      </c>
      <c r="C701" s="12" t="s">
        <v>1019</v>
      </c>
    </row>
    <row r="702" spans="1:3" ht="12.75">
      <c r="A702" s="31" t="s">
        <v>1051</v>
      </c>
      <c r="B702" s="12" t="s">
        <v>134</v>
      </c>
      <c r="C702" s="12" t="s">
        <v>1052</v>
      </c>
    </row>
    <row r="703" spans="1:3" ht="12.75">
      <c r="A703" s="31" t="s">
        <v>1193</v>
      </c>
      <c r="B703" s="12" t="s">
        <v>134</v>
      </c>
      <c r="C703" s="12" t="s">
        <v>1194</v>
      </c>
    </row>
    <row r="704" spans="1:3" ht="12.75">
      <c r="A704" s="32">
        <v>40607</v>
      </c>
      <c r="B704" s="12" t="s">
        <v>267</v>
      </c>
      <c r="C704" s="12" t="s">
        <v>268</v>
      </c>
    </row>
    <row r="705" spans="1:3" ht="12.75">
      <c r="A705" s="32">
        <v>40789</v>
      </c>
      <c r="B705" s="12" t="s">
        <v>267</v>
      </c>
      <c r="C705" s="12" t="s">
        <v>870</v>
      </c>
    </row>
    <row r="706" spans="1:3" ht="12.75">
      <c r="A706" s="31" t="s">
        <v>1010</v>
      </c>
      <c r="B706" s="12" t="s">
        <v>267</v>
      </c>
      <c r="C706" s="12" t="s">
        <v>1011</v>
      </c>
    </row>
    <row r="707" spans="1:3" ht="12.75">
      <c r="A707" s="31" t="s">
        <v>67</v>
      </c>
      <c r="B707" s="12" t="s">
        <v>68</v>
      </c>
      <c r="C707" s="12" t="s">
        <v>69</v>
      </c>
    </row>
    <row r="708" spans="1:3" ht="12.75">
      <c r="A708" s="31" t="s">
        <v>1249</v>
      </c>
      <c r="B708" s="12" t="s">
        <v>68</v>
      </c>
      <c r="C708" s="12" t="s">
        <v>117</v>
      </c>
    </row>
    <row r="709" spans="1:3" ht="12.75">
      <c r="A709" s="31" t="s">
        <v>146</v>
      </c>
      <c r="B709" s="12" t="s">
        <v>68</v>
      </c>
      <c r="C709" s="12" t="s">
        <v>148</v>
      </c>
    </row>
    <row r="710" spans="1:3" ht="12.75">
      <c r="A710" s="31" t="s">
        <v>162</v>
      </c>
      <c r="B710" s="12" t="s">
        <v>68</v>
      </c>
      <c r="C710" s="12" t="s">
        <v>69</v>
      </c>
    </row>
    <row r="711" spans="1:3" ht="12.75">
      <c r="A711" s="31" t="s">
        <v>1254</v>
      </c>
      <c r="B711" s="12" t="s">
        <v>68</v>
      </c>
      <c r="C711" s="12" t="s">
        <v>194</v>
      </c>
    </row>
    <row r="712" spans="1:3" ht="12.75">
      <c r="A712" s="31" t="s">
        <v>236</v>
      </c>
      <c r="B712" s="12" t="s">
        <v>68</v>
      </c>
      <c r="C712" s="12" t="s">
        <v>238</v>
      </c>
    </row>
    <row r="713" spans="1:3" ht="12.75">
      <c r="A713" s="31" t="s">
        <v>253</v>
      </c>
      <c r="B713" s="12" t="s">
        <v>68</v>
      </c>
      <c r="C713" s="12" t="s">
        <v>69</v>
      </c>
    </row>
    <row r="714" spans="1:3" ht="12.75">
      <c r="A714" s="31" t="s">
        <v>290</v>
      </c>
      <c r="B714" s="12" t="s">
        <v>68</v>
      </c>
      <c r="C714" s="12" t="s">
        <v>117</v>
      </c>
    </row>
    <row r="715" spans="1:3" ht="12.75">
      <c r="A715" s="31" t="s">
        <v>305</v>
      </c>
      <c r="B715" s="12" t="s">
        <v>68</v>
      </c>
      <c r="C715" s="12" t="s">
        <v>306</v>
      </c>
    </row>
    <row r="716" spans="1:3" ht="12.75">
      <c r="A716" s="31" t="s">
        <v>333</v>
      </c>
      <c r="B716" s="12" t="s">
        <v>68</v>
      </c>
      <c r="C716" s="12" t="s">
        <v>334</v>
      </c>
    </row>
    <row r="717" spans="1:3" ht="12.75">
      <c r="A717" s="31" t="s">
        <v>362</v>
      </c>
      <c r="B717" s="12" t="s">
        <v>68</v>
      </c>
      <c r="C717" s="12" t="s">
        <v>363</v>
      </c>
    </row>
    <row r="718" spans="1:3" ht="12.75">
      <c r="A718" s="31" t="s">
        <v>385</v>
      </c>
      <c r="B718" s="12" t="s">
        <v>68</v>
      </c>
      <c r="C718" s="12" t="s">
        <v>69</v>
      </c>
    </row>
    <row r="719" spans="1:3" ht="12.75">
      <c r="A719" s="31" t="s">
        <v>413</v>
      </c>
      <c r="B719" s="12" t="s">
        <v>68</v>
      </c>
      <c r="C719" s="12" t="s">
        <v>414</v>
      </c>
    </row>
    <row r="720" spans="1:3" ht="12.75">
      <c r="A720" s="31" t="s">
        <v>419</v>
      </c>
      <c r="B720" s="12" t="s">
        <v>68</v>
      </c>
      <c r="C720" s="12" t="s">
        <v>420</v>
      </c>
    </row>
    <row r="721" spans="1:3" ht="12.75">
      <c r="A721" s="31" t="s">
        <v>1262</v>
      </c>
      <c r="B721" s="12" t="s">
        <v>68</v>
      </c>
      <c r="C721" s="12" t="s">
        <v>498</v>
      </c>
    </row>
    <row r="722" spans="1:3" ht="12.75">
      <c r="A722" s="31" t="s">
        <v>558</v>
      </c>
      <c r="B722" s="12" t="s">
        <v>68</v>
      </c>
      <c r="C722" s="12" t="s">
        <v>69</v>
      </c>
    </row>
    <row r="723" spans="1:3" ht="12.75">
      <c r="A723" s="31" t="s">
        <v>575</v>
      </c>
      <c r="B723" s="12" t="s">
        <v>68</v>
      </c>
      <c r="C723" s="12" t="s">
        <v>578</v>
      </c>
    </row>
    <row r="724" spans="1:3" ht="12.75">
      <c r="A724" s="31" t="s">
        <v>605</v>
      </c>
      <c r="B724" s="12" t="s">
        <v>68</v>
      </c>
      <c r="C724" s="12" t="s">
        <v>498</v>
      </c>
    </row>
    <row r="725" spans="1:3" ht="12.75">
      <c r="A725" s="31" t="s">
        <v>635</v>
      </c>
      <c r="B725" s="12" t="s">
        <v>68</v>
      </c>
      <c r="C725" s="12" t="s">
        <v>636</v>
      </c>
    </row>
    <row r="726" spans="1:3" ht="12.75">
      <c r="A726" s="31" t="s">
        <v>674</v>
      </c>
      <c r="B726" s="12" t="s">
        <v>68</v>
      </c>
      <c r="C726" s="12" t="s">
        <v>675</v>
      </c>
    </row>
    <row r="727" spans="1:3" ht="12.75">
      <c r="A727" s="31" t="s">
        <v>1268</v>
      </c>
      <c r="B727" s="12" t="s">
        <v>68</v>
      </c>
      <c r="C727" s="12" t="s">
        <v>117</v>
      </c>
    </row>
    <row r="728" spans="1:3" ht="12.75">
      <c r="A728" s="31" t="s">
        <v>882</v>
      </c>
      <c r="B728" s="12" t="s">
        <v>68</v>
      </c>
      <c r="C728" s="12" t="s">
        <v>194</v>
      </c>
    </row>
    <row r="729" spans="1:3" ht="12.75">
      <c r="A729" s="31" t="s">
        <v>12</v>
      </c>
      <c r="B729" s="12" t="s">
        <v>68</v>
      </c>
      <c r="C729" s="12" t="s">
        <v>938</v>
      </c>
    </row>
    <row r="730" spans="1:3" ht="12.75">
      <c r="A730" s="31" t="s">
        <v>972</v>
      </c>
      <c r="B730" s="12" t="s">
        <v>68</v>
      </c>
      <c r="C730" s="12" t="s">
        <v>973</v>
      </c>
    </row>
    <row r="731" spans="1:3" ht="12.75">
      <c r="A731" s="31" t="s">
        <v>1000</v>
      </c>
      <c r="B731" s="12" t="s">
        <v>68</v>
      </c>
      <c r="C731" s="12" t="s">
        <v>363</v>
      </c>
    </row>
    <row r="732" spans="1:3" ht="12.75">
      <c r="A732" s="31" t="s">
        <v>1039</v>
      </c>
      <c r="B732" s="12" t="s">
        <v>68</v>
      </c>
      <c r="C732" s="12" t="s">
        <v>194</v>
      </c>
    </row>
    <row r="733" spans="1:3" ht="12.75">
      <c r="A733" s="31" t="s">
        <v>1153</v>
      </c>
      <c r="B733" s="12" t="s">
        <v>68</v>
      </c>
      <c r="C733" s="12" t="s">
        <v>117</v>
      </c>
    </row>
    <row r="734" spans="1:3" ht="12.75">
      <c r="A734" s="31" t="s">
        <v>157</v>
      </c>
      <c r="B734" s="12" t="s">
        <v>158</v>
      </c>
      <c r="C734" s="12" t="s">
        <v>159</v>
      </c>
    </row>
    <row r="735" spans="1:3" ht="12.75">
      <c r="A735" s="31" t="s">
        <v>288</v>
      </c>
      <c r="B735" s="12" t="s">
        <v>158</v>
      </c>
      <c r="C735" s="12" t="s">
        <v>289</v>
      </c>
    </row>
    <row r="736" spans="1:3" ht="12.75">
      <c r="A736" s="31" t="s">
        <v>537</v>
      </c>
      <c r="B736" s="12" t="s">
        <v>158</v>
      </c>
      <c r="C736" s="12" t="s">
        <v>538</v>
      </c>
    </row>
    <row r="737" spans="1:3" ht="12.75">
      <c r="A737" s="31" t="s">
        <v>809</v>
      </c>
      <c r="B737" s="12" t="s">
        <v>158</v>
      </c>
      <c r="C737" s="12" t="s">
        <v>810</v>
      </c>
    </row>
    <row r="738" spans="1:3" ht="12.75">
      <c r="A738" s="31" t="s">
        <v>1077</v>
      </c>
      <c r="B738" s="12" t="s">
        <v>158</v>
      </c>
      <c r="C738" s="12" t="s">
        <v>1078</v>
      </c>
    </row>
    <row r="739" spans="1:3" ht="12.75">
      <c r="A739" s="31" t="s">
        <v>1112</v>
      </c>
      <c r="B739" s="12" t="s">
        <v>158</v>
      </c>
      <c r="C739" s="12" t="s">
        <v>1113</v>
      </c>
    </row>
    <row r="740" spans="1:3" ht="12.75">
      <c r="A740" s="31" t="s">
        <v>1173</v>
      </c>
      <c r="B740" s="12" t="s">
        <v>158</v>
      </c>
      <c r="C740" s="12" t="s">
        <v>1174</v>
      </c>
    </row>
    <row r="741" spans="1:3" ht="12.75">
      <c r="A741" s="31" t="s">
        <v>939</v>
      </c>
      <c r="B741" s="12" t="s">
        <v>940</v>
      </c>
      <c r="C741" s="12" t="s">
        <v>941</v>
      </c>
    </row>
    <row r="742" spans="1:3" ht="12.75">
      <c r="A742" s="32">
        <v>40607</v>
      </c>
      <c r="B742" s="12" t="s">
        <v>264</v>
      </c>
      <c r="C742" s="12" t="s">
        <v>265</v>
      </c>
    </row>
    <row r="743" spans="1:3" ht="12.75">
      <c r="A743" s="31" t="s">
        <v>472</v>
      </c>
      <c r="B743" s="12" t="s">
        <v>264</v>
      </c>
      <c r="C743" s="12" t="s">
        <v>473</v>
      </c>
    </row>
    <row r="744" spans="1:3" ht="12.75">
      <c r="A744" s="31" t="s">
        <v>523</v>
      </c>
      <c r="B744" s="12" t="s">
        <v>264</v>
      </c>
      <c r="C744" s="12" t="s">
        <v>526</v>
      </c>
    </row>
    <row r="745" spans="1:3" ht="12.75">
      <c r="A745" s="32">
        <v>40684</v>
      </c>
      <c r="B745" s="12" t="s">
        <v>264</v>
      </c>
      <c r="C745" s="12" t="s">
        <v>563</v>
      </c>
    </row>
    <row r="746" spans="1:3" ht="12.75">
      <c r="A746" s="31" t="s">
        <v>777</v>
      </c>
      <c r="B746" s="12" t="s">
        <v>264</v>
      </c>
      <c r="C746" s="12" t="s">
        <v>778</v>
      </c>
    </row>
    <row r="747" spans="1:3" ht="12.75">
      <c r="A747" s="31" t="s">
        <v>804</v>
      </c>
      <c r="B747" s="12" t="s">
        <v>264</v>
      </c>
      <c r="C747" s="12" t="s">
        <v>805</v>
      </c>
    </row>
    <row r="748" spans="1:3" ht="12.75">
      <c r="A748" s="31" t="s">
        <v>929</v>
      </c>
      <c r="B748" s="12" t="s">
        <v>264</v>
      </c>
      <c r="C748" s="12" t="s">
        <v>930</v>
      </c>
    </row>
    <row r="749" spans="1:3" ht="12.75">
      <c r="A749" s="31" t="s">
        <v>966</v>
      </c>
      <c r="B749" s="12" t="s">
        <v>264</v>
      </c>
      <c r="C749" s="12" t="s">
        <v>967</v>
      </c>
    </row>
    <row r="750" spans="1:3" ht="12.75">
      <c r="A750" s="31" t="s">
        <v>544</v>
      </c>
      <c r="B750" s="12" t="s">
        <v>545</v>
      </c>
      <c r="C750" s="12" t="s">
        <v>546</v>
      </c>
    </row>
    <row r="751" spans="1:3" ht="12.75">
      <c r="A751" s="31" t="s">
        <v>933</v>
      </c>
      <c r="B751" s="12" t="s">
        <v>545</v>
      </c>
      <c r="C751" s="12" t="s">
        <v>935</v>
      </c>
    </row>
    <row r="752" spans="1:3" ht="12.75">
      <c r="A752" s="31" t="s">
        <v>936</v>
      </c>
      <c r="B752" s="12" t="s">
        <v>545</v>
      </c>
      <c r="C752" s="12" t="s">
        <v>937</v>
      </c>
    </row>
    <row r="753" spans="1:3" ht="12.75">
      <c r="A753" s="31" t="s">
        <v>1167</v>
      </c>
      <c r="B753" s="12" t="s">
        <v>545</v>
      </c>
      <c r="C753" s="12" t="s">
        <v>1168</v>
      </c>
    </row>
    <row r="754" spans="1:3" ht="12.75">
      <c r="A754" s="31" t="s">
        <v>243</v>
      </c>
      <c r="B754" s="12" t="s">
        <v>244</v>
      </c>
      <c r="C754" s="12" t="s">
        <v>245</v>
      </c>
    </row>
    <row r="755" spans="1:3" ht="12.75">
      <c r="A755" s="31" t="s">
        <v>358</v>
      </c>
      <c r="B755" s="12" t="s">
        <v>244</v>
      </c>
      <c r="C755" s="12" t="s">
        <v>359</v>
      </c>
    </row>
    <row r="756" spans="1:3" ht="12.75">
      <c r="A756" s="32">
        <v>40643</v>
      </c>
      <c r="B756" s="12" t="s">
        <v>244</v>
      </c>
      <c r="C756" s="12" t="s">
        <v>398</v>
      </c>
    </row>
    <row r="757" spans="1:3" ht="12.75">
      <c r="A757" s="31" t="s">
        <v>851</v>
      </c>
      <c r="B757" s="12" t="s">
        <v>244</v>
      </c>
      <c r="C757" s="12" t="s">
        <v>852</v>
      </c>
    </row>
    <row r="758" spans="1:3" ht="12.75">
      <c r="A758" s="31" t="s">
        <v>57</v>
      </c>
      <c r="B758" s="12" t="s">
        <v>58</v>
      </c>
      <c r="C758" s="12" t="s">
        <v>59</v>
      </c>
    </row>
    <row r="759" spans="1:3" ht="12.75">
      <c r="A759" s="31" t="s">
        <v>1249</v>
      </c>
      <c r="B759" s="12" t="s">
        <v>58</v>
      </c>
      <c r="C759" s="12" t="s">
        <v>116</v>
      </c>
    </row>
    <row r="760" spans="1:3" ht="12.75">
      <c r="A760" s="32">
        <v>40567</v>
      </c>
      <c r="B760" s="12" t="s">
        <v>58</v>
      </c>
      <c r="C760" s="12" t="s">
        <v>127</v>
      </c>
    </row>
    <row r="761" spans="1:3" ht="12.75">
      <c r="A761" s="31" t="s">
        <v>138</v>
      </c>
      <c r="B761" s="12" t="s">
        <v>58</v>
      </c>
      <c r="C761" s="12" t="s">
        <v>140</v>
      </c>
    </row>
    <row r="762" spans="1:3" ht="12.75">
      <c r="A762" s="31" t="s">
        <v>187</v>
      </c>
      <c r="B762" s="12" t="s">
        <v>58</v>
      </c>
      <c r="C762" s="12" t="s">
        <v>188</v>
      </c>
    </row>
    <row r="763" spans="1:3" ht="12.75">
      <c r="A763" s="31" t="s">
        <v>209</v>
      </c>
      <c r="B763" s="12" t="s">
        <v>58</v>
      </c>
      <c r="C763" s="12" t="s">
        <v>210</v>
      </c>
    </row>
    <row r="764" spans="1:3" ht="12.75">
      <c r="A764" s="31" t="s">
        <v>1255</v>
      </c>
      <c r="B764" s="12" t="s">
        <v>58</v>
      </c>
      <c r="C764" s="12" t="s">
        <v>231</v>
      </c>
    </row>
    <row r="765" spans="1:3" ht="12.75">
      <c r="A765" s="31" t="s">
        <v>250</v>
      </c>
      <c r="B765" s="12" t="s">
        <v>58</v>
      </c>
      <c r="C765" s="12" t="s">
        <v>252</v>
      </c>
    </row>
    <row r="766" spans="1:3" ht="12.75">
      <c r="A766" s="31" t="s">
        <v>278</v>
      </c>
      <c r="B766" s="12" t="s">
        <v>58</v>
      </c>
      <c r="C766" s="12" t="s">
        <v>280</v>
      </c>
    </row>
    <row r="767" spans="1:3" ht="12.75">
      <c r="A767" s="31" t="s">
        <v>308</v>
      </c>
      <c r="B767" s="12" t="s">
        <v>58</v>
      </c>
      <c r="C767" s="12" t="s">
        <v>309</v>
      </c>
    </row>
    <row r="768" spans="1:3" ht="12.75">
      <c r="A768" s="31" t="s">
        <v>312</v>
      </c>
      <c r="B768" s="12" t="s">
        <v>58</v>
      </c>
      <c r="C768" s="12" t="s">
        <v>314</v>
      </c>
    </row>
    <row r="769" spans="1:3" ht="12.75">
      <c r="A769" s="31" t="s">
        <v>343</v>
      </c>
      <c r="B769" s="12" t="s">
        <v>58</v>
      </c>
      <c r="C769" s="12" t="s">
        <v>344</v>
      </c>
    </row>
    <row r="770" spans="1:3" ht="12.75">
      <c r="A770" s="31" t="s">
        <v>367</v>
      </c>
      <c r="B770" s="12" t="s">
        <v>58</v>
      </c>
      <c r="C770" s="12" t="s">
        <v>369</v>
      </c>
    </row>
    <row r="771" spans="1:3" ht="12.75">
      <c r="A771" s="31" t="s">
        <v>385</v>
      </c>
      <c r="B771" s="12" t="s">
        <v>58</v>
      </c>
      <c r="C771" s="12" t="s">
        <v>387</v>
      </c>
    </row>
    <row r="772" spans="1:3" ht="12.75">
      <c r="A772" s="31" t="s">
        <v>391</v>
      </c>
      <c r="B772" s="12" t="s">
        <v>58</v>
      </c>
      <c r="C772" s="12" t="s">
        <v>392</v>
      </c>
    </row>
    <row r="773" spans="1:3" ht="12.75">
      <c r="A773" s="31" t="s">
        <v>413</v>
      </c>
      <c r="B773" s="12" t="s">
        <v>58</v>
      </c>
      <c r="C773" s="12" t="s">
        <v>210</v>
      </c>
    </row>
    <row r="774" spans="1:3" ht="12.75">
      <c r="A774" s="31" t="s">
        <v>416</v>
      </c>
      <c r="B774" s="12" t="s">
        <v>58</v>
      </c>
      <c r="C774" s="12" t="s">
        <v>344</v>
      </c>
    </row>
    <row r="775" spans="1:3" ht="12.75">
      <c r="A775" s="31" t="s">
        <v>431</v>
      </c>
      <c r="B775" s="12" t="s">
        <v>58</v>
      </c>
      <c r="C775" s="12" t="s">
        <v>433</v>
      </c>
    </row>
    <row r="776" spans="1:3" ht="12.75">
      <c r="A776" s="31" t="s">
        <v>488</v>
      </c>
      <c r="B776" s="12" t="s">
        <v>58</v>
      </c>
      <c r="C776" s="12" t="s">
        <v>489</v>
      </c>
    </row>
    <row r="777" spans="1:3" ht="12.75">
      <c r="A777" s="31" t="s">
        <v>523</v>
      </c>
      <c r="B777" s="12" t="s">
        <v>58</v>
      </c>
      <c r="C777" s="12" t="s">
        <v>527</v>
      </c>
    </row>
    <row r="778" spans="1:3" ht="12.75">
      <c r="A778" s="31" t="s">
        <v>523</v>
      </c>
      <c r="B778" s="12" t="s">
        <v>58</v>
      </c>
      <c r="C778" s="12" t="s">
        <v>529</v>
      </c>
    </row>
    <row r="779" spans="1:3" ht="12.75">
      <c r="A779" s="31" t="s">
        <v>558</v>
      </c>
      <c r="B779" s="12" t="s">
        <v>58</v>
      </c>
      <c r="C779" s="12" t="s">
        <v>561</v>
      </c>
    </row>
    <row r="780" spans="1:3" ht="12.75">
      <c r="A780" s="31" t="s">
        <v>567</v>
      </c>
      <c r="B780" s="12" t="s">
        <v>58</v>
      </c>
      <c r="C780" s="12" t="s">
        <v>569</v>
      </c>
    </row>
    <row r="781" spans="1:3" ht="12.75">
      <c r="A781" s="31" t="s">
        <v>572</v>
      </c>
      <c r="B781" s="12" t="s">
        <v>58</v>
      </c>
      <c r="C781" s="12" t="s">
        <v>252</v>
      </c>
    </row>
    <row r="782" spans="1:3" ht="12.75">
      <c r="A782" s="31" t="s">
        <v>605</v>
      </c>
      <c r="B782" s="12" t="s">
        <v>58</v>
      </c>
      <c r="C782" s="12" t="s">
        <v>210</v>
      </c>
    </row>
    <row r="783" spans="1:3" ht="12.75">
      <c r="A783" s="31" t="s">
        <v>625</v>
      </c>
      <c r="B783" s="12" t="s">
        <v>58</v>
      </c>
      <c r="C783" s="12" t="s">
        <v>630</v>
      </c>
    </row>
    <row r="784" spans="1:3" ht="12.75">
      <c r="A784" s="31" t="s">
        <v>742</v>
      </c>
      <c r="B784" s="12" t="s">
        <v>58</v>
      </c>
      <c r="C784" s="12" t="s">
        <v>743</v>
      </c>
    </row>
    <row r="785" spans="1:3" ht="12.75">
      <c r="A785" s="31" t="s">
        <v>1268</v>
      </c>
      <c r="B785" s="12" t="s">
        <v>58</v>
      </c>
      <c r="C785" s="12" t="s">
        <v>748</v>
      </c>
    </row>
    <row r="786" spans="1:3" ht="12.75">
      <c r="A786" s="31" t="s">
        <v>765</v>
      </c>
      <c r="B786" s="12" t="s">
        <v>58</v>
      </c>
      <c r="C786" s="12" t="s">
        <v>767</v>
      </c>
    </row>
    <row r="787" spans="1:3" ht="12.75">
      <c r="A787" s="31" t="s">
        <v>858</v>
      </c>
      <c r="B787" s="12" t="s">
        <v>58</v>
      </c>
      <c r="C787" s="12" t="s">
        <v>859</v>
      </c>
    </row>
    <row r="788" spans="1:3" ht="12.75">
      <c r="A788" s="31" t="s">
        <v>882</v>
      </c>
      <c r="B788" s="12" t="s">
        <v>58</v>
      </c>
      <c r="C788" s="12" t="s">
        <v>210</v>
      </c>
    </row>
    <row r="789" spans="1:3" ht="12.75">
      <c r="A789" s="31" t="s">
        <v>988</v>
      </c>
      <c r="B789" s="12" t="s">
        <v>58</v>
      </c>
      <c r="C789" s="12" t="s">
        <v>991</v>
      </c>
    </row>
    <row r="790" spans="1:3" ht="12.75">
      <c r="A790" s="31" t="s">
        <v>14</v>
      </c>
      <c r="B790" s="12" t="s">
        <v>58</v>
      </c>
      <c r="C790" s="12" t="s">
        <v>1002</v>
      </c>
    </row>
    <row r="791" spans="1:3" ht="12.75">
      <c r="A791" s="31" t="s">
        <v>1056</v>
      </c>
      <c r="B791" s="12" t="s">
        <v>58</v>
      </c>
      <c r="C791" s="12" t="s">
        <v>210</v>
      </c>
    </row>
    <row r="792" spans="1:3" ht="12.75">
      <c r="A792" s="31" t="s">
        <v>1086</v>
      </c>
      <c r="B792" s="12" t="s">
        <v>58</v>
      </c>
      <c r="C792" s="12" t="s">
        <v>1094</v>
      </c>
    </row>
    <row r="793" spans="1:3" ht="12.75">
      <c r="A793" s="31" t="s">
        <v>1177</v>
      </c>
      <c r="B793" s="12" t="s">
        <v>58</v>
      </c>
      <c r="C793" s="12" t="s">
        <v>1178</v>
      </c>
    </row>
    <row r="794" spans="1:3" ht="12.75">
      <c r="A794" s="31" t="s">
        <v>101</v>
      </c>
      <c r="B794" s="12" t="s">
        <v>103</v>
      </c>
      <c r="C794" s="12" t="s">
        <v>104</v>
      </c>
    </row>
    <row r="795" spans="1:3" ht="12.75">
      <c r="A795" s="31" t="s">
        <v>113</v>
      </c>
      <c r="B795" s="12" t="s">
        <v>103</v>
      </c>
      <c r="C795" s="12" t="s">
        <v>114</v>
      </c>
    </row>
    <row r="796" spans="1:3" ht="12.75">
      <c r="A796" s="31" t="s">
        <v>122</v>
      </c>
      <c r="B796" s="12" t="s">
        <v>103</v>
      </c>
      <c r="C796" s="12" t="s">
        <v>123</v>
      </c>
    </row>
    <row r="797" spans="1:3" ht="12.75">
      <c r="A797" s="31" t="s">
        <v>146</v>
      </c>
      <c r="B797" s="12" t="s">
        <v>103</v>
      </c>
      <c r="C797" s="12" t="s">
        <v>149</v>
      </c>
    </row>
    <row r="798" spans="1:3" ht="12.75">
      <c r="A798" s="31" t="s">
        <v>1253</v>
      </c>
      <c r="B798" s="12" t="s">
        <v>103</v>
      </c>
      <c r="C798" s="12" t="s">
        <v>151</v>
      </c>
    </row>
    <row r="799" spans="1:3" ht="12.75">
      <c r="A799" s="31" t="s">
        <v>176</v>
      </c>
      <c r="B799" s="12" t="s">
        <v>103</v>
      </c>
      <c r="C799" s="12" t="s">
        <v>177</v>
      </c>
    </row>
    <row r="800" spans="1:3" ht="12.75">
      <c r="A800" s="31" t="s">
        <v>213</v>
      </c>
      <c r="B800" s="12" t="s">
        <v>103</v>
      </c>
      <c r="C800" s="12" t="s">
        <v>215</v>
      </c>
    </row>
    <row r="801" spans="1:3" ht="12.75">
      <c r="A801" s="31" t="s">
        <v>278</v>
      </c>
      <c r="B801" s="12" t="s">
        <v>103</v>
      </c>
      <c r="C801" s="12" t="s">
        <v>279</v>
      </c>
    </row>
    <row r="802" spans="1:3" ht="12.75">
      <c r="A802" s="31" t="s">
        <v>296</v>
      </c>
      <c r="B802" s="12" t="s">
        <v>103</v>
      </c>
      <c r="C802" s="12" t="s">
        <v>297</v>
      </c>
    </row>
    <row r="803" spans="1:3" ht="12.75">
      <c r="A803" s="31" t="s">
        <v>299</v>
      </c>
      <c r="B803" s="12" t="s">
        <v>103</v>
      </c>
      <c r="C803" s="12" t="s">
        <v>300</v>
      </c>
    </row>
    <row r="804" spans="1:3" ht="12.75">
      <c r="A804" s="31" t="s">
        <v>322</v>
      </c>
      <c r="B804" s="12" t="s">
        <v>103</v>
      </c>
      <c r="C804" s="12" t="s">
        <v>215</v>
      </c>
    </row>
    <row r="805" spans="1:3" ht="12.75">
      <c r="A805" s="31" t="s">
        <v>356</v>
      </c>
      <c r="B805" s="12" t="s">
        <v>103</v>
      </c>
      <c r="C805" s="12" t="s">
        <v>357</v>
      </c>
    </row>
    <row r="806" spans="1:3" ht="12.75">
      <c r="A806" s="31" t="s">
        <v>362</v>
      </c>
      <c r="B806" s="12" t="s">
        <v>103</v>
      </c>
      <c r="C806" s="12" t="s">
        <v>365</v>
      </c>
    </row>
    <row r="807" spans="1:3" ht="12.75">
      <c r="A807" s="31" t="s">
        <v>393</v>
      </c>
      <c r="B807" s="12" t="s">
        <v>103</v>
      </c>
      <c r="C807" s="12" t="s">
        <v>395</v>
      </c>
    </row>
    <row r="808" spans="1:3" ht="12.75">
      <c r="A808" s="31" t="s">
        <v>397</v>
      </c>
      <c r="B808" s="12" t="s">
        <v>103</v>
      </c>
      <c r="C808" s="12" t="s">
        <v>215</v>
      </c>
    </row>
    <row r="809" spans="1:3" ht="12.75">
      <c r="A809" s="31" t="s">
        <v>404</v>
      </c>
      <c r="B809" s="12" t="s">
        <v>103</v>
      </c>
      <c r="C809" s="12" t="s">
        <v>405</v>
      </c>
    </row>
    <row r="810" spans="1:3" ht="12.75">
      <c r="A810" s="32">
        <v>40656</v>
      </c>
      <c r="B810" s="12" t="s">
        <v>103</v>
      </c>
      <c r="C810" s="12" t="s">
        <v>297</v>
      </c>
    </row>
    <row r="811" spans="1:3" ht="12.75">
      <c r="A811" s="31" t="s">
        <v>462</v>
      </c>
      <c r="B811" s="12" t="s">
        <v>103</v>
      </c>
      <c r="C811" s="12" t="s">
        <v>464</v>
      </c>
    </row>
    <row r="812" spans="1:3" ht="12.75">
      <c r="A812" s="32">
        <v>40666</v>
      </c>
      <c r="B812" s="12" t="s">
        <v>103</v>
      </c>
      <c r="C812" s="12" t="s">
        <v>485</v>
      </c>
    </row>
    <row r="813" spans="1:3" ht="12.75">
      <c r="A813" s="31" t="s">
        <v>493</v>
      </c>
      <c r="B813" s="12" t="s">
        <v>103</v>
      </c>
      <c r="C813" s="12" t="s">
        <v>297</v>
      </c>
    </row>
    <row r="814" spans="1:3" ht="12.75">
      <c r="A814" s="31" t="s">
        <v>499</v>
      </c>
      <c r="B814" s="12" t="s">
        <v>103</v>
      </c>
      <c r="C814" s="12" t="s">
        <v>500</v>
      </c>
    </row>
    <row r="815" spans="1:3" ht="12.75">
      <c r="A815" s="31" t="s">
        <v>523</v>
      </c>
      <c r="B815" s="12" t="s">
        <v>103</v>
      </c>
      <c r="C815" s="12" t="s">
        <v>525</v>
      </c>
    </row>
    <row r="816" spans="1:3" ht="12.75">
      <c r="A816" s="31" t="s">
        <v>534</v>
      </c>
      <c r="B816" s="12" t="s">
        <v>103</v>
      </c>
      <c r="C816" s="12" t="s">
        <v>215</v>
      </c>
    </row>
    <row r="817" spans="1:3" ht="12.75">
      <c r="A817" s="31" t="s">
        <v>551</v>
      </c>
      <c r="B817" s="12" t="s">
        <v>103</v>
      </c>
      <c r="C817" s="12" t="s">
        <v>552</v>
      </c>
    </row>
    <row r="818" spans="1:3" ht="12.75">
      <c r="A818" s="31" t="s">
        <v>565</v>
      </c>
      <c r="B818" s="12" t="s">
        <v>103</v>
      </c>
      <c r="C818" s="12" t="s">
        <v>566</v>
      </c>
    </row>
    <row r="819" spans="1:3" ht="12.75">
      <c r="A819" s="31" t="s">
        <v>572</v>
      </c>
      <c r="B819" s="12" t="s">
        <v>103</v>
      </c>
      <c r="C819" s="12" t="s">
        <v>573</v>
      </c>
    </row>
    <row r="820" spans="1:3" ht="12.75">
      <c r="A820" s="31" t="s">
        <v>616</v>
      </c>
      <c r="B820" s="12" t="s">
        <v>103</v>
      </c>
      <c r="C820" s="12" t="s">
        <v>177</v>
      </c>
    </row>
    <row r="821" spans="1:3" ht="12.75">
      <c r="A821" s="31" t="s">
        <v>625</v>
      </c>
      <c r="B821" s="12" t="s">
        <v>103</v>
      </c>
      <c r="C821" s="12" t="s">
        <v>626</v>
      </c>
    </row>
    <row r="822" spans="1:3" ht="12.75">
      <c r="A822" s="31" t="s">
        <v>640</v>
      </c>
      <c r="B822" s="12" t="s">
        <v>103</v>
      </c>
      <c r="C822" s="12" t="s">
        <v>215</v>
      </c>
    </row>
    <row r="823" spans="1:3" ht="12.75">
      <c r="A823" s="31" t="s">
        <v>655</v>
      </c>
      <c r="B823" s="12" t="s">
        <v>103</v>
      </c>
      <c r="C823" s="12" t="s">
        <v>658</v>
      </c>
    </row>
    <row r="824" spans="1:3" ht="12.75">
      <c r="A824" s="32">
        <v>40719</v>
      </c>
      <c r="B824" s="12" t="s">
        <v>103</v>
      </c>
      <c r="C824" s="12" t="s">
        <v>297</v>
      </c>
    </row>
    <row r="825" spans="1:3" ht="12.75">
      <c r="A825" s="31" t="s">
        <v>739</v>
      </c>
      <c r="B825" s="12" t="s">
        <v>103</v>
      </c>
      <c r="C825" s="12" t="s">
        <v>123</v>
      </c>
    </row>
    <row r="826" spans="1:3" ht="12.75">
      <c r="A826" s="31" t="s">
        <v>749</v>
      </c>
      <c r="B826" s="12" t="s">
        <v>103</v>
      </c>
      <c r="C826" s="12" t="s">
        <v>752</v>
      </c>
    </row>
    <row r="827" spans="1:3" ht="12.75">
      <c r="A827" s="31" t="s">
        <v>765</v>
      </c>
      <c r="B827" s="12" t="s">
        <v>103</v>
      </c>
      <c r="C827" s="12" t="s">
        <v>768</v>
      </c>
    </row>
    <row r="828" spans="1:3" ht="12.75">
      <c r="A828" s="31" t="s">
        <v>777</v>
      </c>
      <c r="B828" s="12" t="s">
        <v>103</v>
      </c>
      <c r="C828" s="12" t="s">
        <v>215</v>
      </c>
    </row>
    <row r="829" spans="1:3" ht="12.75">
      <c r="A829" s="31" t="s">
        <v>785</v>
      </c>
      <c r="B829" s="12" t="s">
        <v>103</v>
      </c>
      <c r="C829" s="12" t="s">
        <v>786</v>
      </c>
    </row>
    <row r="830" spans="1:3" ht="12.75">
      <c r="A830" s="31" t="s">
        <v>799</v>
      </c>
      <c r="B830" s="12" t="s">
        <v>103</v>
      </c>
      <c r="C830" s="12" t="s">
        <v>800</v>
      </c>
    </row>
    <row r="831" spans="1:3" ht="12.75">
      <c r="A831" s="31" t="s">
        <v>824</v>
      </c>
      <c r="B831" s="12" t="s">
        <v>103</v>
      </c>
      <c r="C831" s="12" t="s">
        <v>825</v>
      </c>
    </row>
    <row r="832" spans="1:3" ht="12.75">
      <c r="A832" s="31" t="s">
        <v>827</v>
      </c>
      <c r="B832" s="12" t="s">
        <v>103</v>
      </c>
      <c r="C832" s="12" t="s">
        <v>828</v>
      </c>
    </row>
    <row r="833" spans="1:3" ht="12.75">
      <c r="A833" s="31" t="s">
        <v>849</v>
      </c>
      <c r="B833" s="12" t="s">
        <v>103</v>
      </c>
      <c r="C833" s="12" t="s">
        <v>850</v>
      </c>
    </row>
    <row r="834" spans="1:3" ht="12.75">
      <c r="A834" s="32">
        <v>40796</v>
      </c>
      <c r="B834" s="12" t="s">
        <v>103</v>
      </c>
      <c r="C834" s="12" t="s">
        <v>886</v>
      </c>
    </row>
    <row r="835" spans="1:3" ht="12.75">
      <c r="A835" s="31" t="s">
        <v>889</v>
      </c>
      <c r="B835" s="12" t="s">
        <v>103</v>
      </c>
      <c r="C835" s="12" t="s">
        <v>215</v>
      </c>
    </row>
    <row r="836" spans="1:3" ht="12.75">
      <c r="A836" s="31" t="s">
        <v>901</v>
      </c>
      <c r="B836" s="12" t="s">
        <v>103</v>
      </c>
      <c r="C836" s="12" t="s">
        <v>902</v>
      </c>
    </row>
    <row r="837" spans="1:3" ht="12.75">
      <c r="A837" s="31" t="s">
        <v>914</v>
      </c>
      <c r="B837" s="12" t="s">
        <v>103</v>
      </c>
      <c r="C837" s="12" t="s">
        <v>915</v>
      </c>
    </row>
    <row r="838" spans="1:3" ht="12.75">
      <c r="A838" s="31" t="s">
        <v>916</v>
      </c>
      <c r="B838" s="12" t="s">
        <v>103</v>
      </c>
      <c r="C838" s="12" t="s">
        <v>917</v>
      </c>
    </row>
    <row r="839" spans="1:3" ht="12.75">
      <c r="A839" s="31" t="s">
        <v>977</v>
      </c>
      <c r="B839" s="12" t="s">
        <v>103</v>
      </c>
      <c r="C839" s="12" t="s">
        <v>215</v>
      </c>
    </row>
    <row r="840" spans="1:3" ht="12.75">
      <c r="A840" s="31" t="s">
        <v>980</v>
      </c>
      <c r="B840" s="12" t="s">
        <v>103</v>
      </c>
      <c r="C840" s="12" t="s">
        <v>981</v>
      </c>
    </row>
    <row r="841" spans="1:3" ht="12.75">
      <c r="A841" s="32">
        <v>40831</v>
      </c>
      <c r="B841" s="12" t="s">
        <v>103</v>
      </c>
      <c r="C841" s="12" t="s">
        <v>994</v>
      </c>
    </row>
    <row r="842" spans="1:3" ht="12.75">
      <c r="A842" s="32">
        <v>40838</v>
      </c>
      <c r="B842" s="12" t="s">
        <v>103</v>
      </c>
      <c r="C842" s="12" t="s">
        <v>1008</v>
      </c>
    </row>
    <row r="843" spans="1:3" ht="12.75">
      <c r="A843" s="31" t="s">
        <v>1020</v>
      </c>
      <c r="B843" s="12" t="s">
        <v>103</v>
      </c>
      <c r="C843" s="12" t="s">
        <v>1022</v>
      </c>
    </row>
    <row r="844" spans="1:3" ht="12.75">
      <c r="A844" s="31" t="s">
        <v>1049</v>
      </c>
      <c r="B844" s="12" t="s">
        <v>103</v>
      </c>
      <c r="C844" s="12" t="s">
        <v>215</v>
      </c>
    </row>
    <row r="845" spans="1:3" ht="12.75">
      <c r="A845" s="31" t="s">
        <v>1056</v>
      </c>
      <c r="B845" s="12" t="s">
        <v>103</v>
      </c>
      <c r="C845" s="12" t="s">
        <v>1057</v>
      </c>
    </row>
    <row r="846" spans="1:3" ht="12.75">
      <c r="A846" s="31" t="s">
        <v>1086</v>
      </c>
      <c r="B846" s="12" t="s">
        <v>103</v>
      </c>
      <c r="C846" s="12" t="s">
        <v>1093</v>
      </c>
    </row>
    <row r="847" spans="1:3" ht="12.75">
      <c r="A847" s="31" t="s">
        <v>1112</v>
      </c>
      <c r="B847" s="12" t="s">
        <v>103</v>
      </c>
      <c r="C847" s="12" t="s">
        <v>1114</v>
      </c>
    </row>
    <row r="848" spans="1:3" ht="12.75">
      <c r="A848" s="31" t="s">
        <v>1132</v>
      </c>
      <c r="B848" s="12" t="s">
        <v>103</v>
      </c>
      <c r="C848" s="12" t="s">
        <v>1133</v>
      </c>
    </row>
    <row r="849" spans="1:3" ht="12.75">
      <c r="A849" s="31" t="s">
        <v>1150</v>
      </c>
      <c r="B849" s="12" t="s">
        <v>103</v>
      </c>
      <c r="C849" s="12" t="s">
        <v>1151</v>
      </c>
    </row>
    <row r="850" spans="1:3" ht="12.75">
      <c r="A850" s="31" t="s">
        <v>1164</v>
      </c>
      <c r="B850" s="12" t="s">
        <v>103</v>
      </c>
      <c r="C850" s="12" t="s">
        <v>215</v>
      </c>
    </row>
    <row r="851" spans="1:3" ht="12.75">
      <c r="A851" s="31" t="s">
        <v>1171</v>
      </c>
      <c r="B851" s="12" t="s">
        <v>103</v>
      </c>
      <c r="C851" s="12" t="s">
        <v>1172</v>
      </c>
    </row>
    <row r="852" spans="1:3" ht="12.75">
      <c r="A852" s="31" t="s">
        <v>184</v>
      </c>
      <c r="B852" s="12" t="s">
        <v>185</v>
      </c>
      <c r="C852" s="12" t="s">
        <v>186</v>
      </c>
    </row>
    <row r="853" spans="1:3" ht="12.75">
      <c r="A853" s="31" t="s">
        <v>239</v>
      </c>
      <c r="B853" s="12" t="s">
        <v>185</v>
      </c>
      <c r="C853" s="12" t="s">
        <v>240</v>
      </c>
    </row>
    <row r="854" spans="1:3" ht="12.75">
      <c r="A854" s="31" t="s">
        <v>453</v>
      </c>
      <c r="B854" s="12" t="s">
        <v>185</v>
      </c>
      <c r="C854" s="12" t="s">
        <v>455</v>
      </c>
    </row>
    <row r="855" spans="1:3" ht="12.75">
      <c r="A855" s="31" t="s">
        <v>609</v>
      </c>
      <c r="B855" s="12" t="s">
        <v>185</v>
      </c>
      <c r="C855" s="12" t="s">
        <v>610</v>
      </c>
    </row>
    <row r="856" spans="1:3" ht="12.75">
      <c r="A856" s="31" t="s">
        <v>727</v>
      </c>
      <c r="B856" s="12" t="s">
        <v>185</v>
      </c>
      <c r="C856" s="12" t="s">
        <v>728</v>
      </c>
    </row>
    <row r="857" spans="1:3" ht="12.75">
      <c r="A857" s="31" t="s">
        <v>832</v>
      </c>
      <c r="B857" s="12" t="s">
        <v>185</v>
      </c>
      <c r="C857" s="12" t="s">
        <v>835</v>
      </c>
    </row>
    <row r="858" spans="1:3" ht="12.75">
      <c r="A858" s="31" t="s">
        <v>984</v>
      </c>
      <c r="B858" s="12" t="s">
        <v>185</v>
      </c>
      <c r="C858" s="12" t="s">
        <v>985</v>
      </c>
    </row>
    <row r="859" spans="1:3" ht="12.75">
      <c r="A859" s="31" t="s">
        <v>1075</v>
      </c>
      <c r="B859" s="12" t="s">
        <v>185</v>
      </c>
      <c r="C859" s="12" t="s">
        <v>1076</v>
      </c>
    </row>
    <row r="860" spans="1:3" ht="12.75">
      <c r="A860" s="31" t="s">
        <v>171</v>
      </c>
      <c r="B860" s="12" t="s">
        <v>173</v>
      </c>
      <c r="C860" s="12" t="s">
        <v>174</v>
      </c>
    </row>
    <row r="861" spans="1:3" ht="12.75">
      <c r="A861" s="31" t="s">
        <v>281</v>
      </c>
      <c r="B861" s="12" t="s">
        <v>173</v>
      </c>
      <c r="C861" s="12" t="s">
        <v>282</v>
      </c>
    </row>
    <row r="862" spans="1:3" ht="12.75">
      <c r="A862" s="31" t="s">
        <v>367</v>
      </c>
      <c r="B862" s="12" t="s">
        <v>173</v>
      </c>
      <c r="C862" s="12" t="s">
        <v>174</v>
      </c>
    </row>
    <row r="863" spans="1:3" ht="12.75">
      <c r="A863" s="31" t="s">
        <v>1265</v>
      </c>
      <c r="B863" s="12" t="s">
        <v>173</v>
      </c>
      <c r="C863" s="12" t="s">
        <v>174</v>
      </c>
    </row>
    <row r="864" spans="1:3" ht="12.75">
      <c r="A864" s="31" t="s">
        <v>617</v>
      </c>
      <c r="B864" s="12" t="s">
        <v>173</v>
      </c>
      <c r="C864" s="12" t="s">
        <v>618</v>
      </c>
    </row>
    <row r="865" spans="1:3" ht="12.75">
      <c r="A865" s="31" t="s">
        <v>866</v>
      </c>
      <c r="B865" s="12" t="s">
        <v>173</v>
      </c>
      <c r="C865" s="12" t="s">
        <v>174</v>
      </c>
    </row>
    <row r="866" spans="1:3" ht="12.75">
      <c r="A866" s="31" t="s">
        <v>1046</v>
      </c>
      <c r="B866" s="12" t="s">
        <v>173</v>
      </c>
      <c r="C866" s="12" t="s">
        <v>174</v>
      </c>
    </row>
    <row r="867" spans="1:3" ht="12.75">
      <c r="A867" s="31" t="s">
        <v>1134</v>
      </c>
      <c r="B867" s="12" t="s">
        <v>173</v>
      </c>
      <c r="C867" s="12" t="s">
        <v>1135</v>
      </c>
    </row>
    <row r="868" spans="1:3" ht="12.75">
      <c r="A868" s="31" t="s">
        <v>110</v>
      </c>
      <c r="B868" s="12" t="s">
        <v>111</v>
      </c>
      <c r="C868" s="12" t="s">
        <v>112</v>
      </c>
    </row>
    <row r="869" spans="1:3" ht="12.75">
      <c r="A869" s="31" t="s">
        <v>165</v>
      </c>
      <c r="B869" s="12" t="s">
        <v>111</v>
      </c>
      <c r="C869" s="12" t="s">
        <v>166</v>
      </c>
    </row>
    <row r="870" spans="1:3" ht="12.75">
      <c r="A870" s="31" t="s">
        <v>352</v>
      </c>
      <c r="B870" s="12" t="s">
        <v>111</v>
      </c>
      <c r="C870" s="12" t="s">
        <v>353</v>
      </c>
    </row>
    <row r="871" spans="1:3" ht="12.75">
      <c r="A871" s="31" t="s">
        <v>515</v>
      </c>
      <c r="B871" s="12" t="s">
        <v>111</v>
      </c>
      <c r="C871" s="12" t="s">
        <v>516</v>
      </c>
    </row>
    <row r="872" spans="1:3" ht="12.75">
      <c r="A872" s="31" t="s">
        <v>649</v>
      </c>
      <c r="B872" s="12" t="s">
        <v>111</v>
      </c>
      <c r="C872" s="12" t="s">
        <v>650</v>
      </c>
    </row>
    <row r="873" spans="1:3" ht="12.75">
      <c r="A873" s="31" t="s">
        <v>761</v>
      </c>
      <c r="B873" s="12" t="s">
        <v>111</v>
      </c>
      <c r="C873" s="12" t="s">
        <v>762</v>
      </c>
    </row>
    <row r="874" spans="1:3" ht="12.75">
      <c r="A874" s="31" t="s">
        <v>763</v>
      </c>
      <c r="B874" s="12" t="s">
        <v>111</v>
      </c>
      <c r="C874" s="12" t="s">
        <v>764</v>
      </c>
    </row>
    <row r="875" spans="1:3" ht="12.75">
      <c r="A875" s="31" t="s">
        <v>793</v>
      </c>
      <c r="B875" s="12" t="s">
        <v>111</v>
      </c>
      <c r="C875" s="12" t="s">
        <v>650</v>
      </c>
    </row>
    <row r="876" spans="1:3" ht="12.75">
      <c r="A876" s="31" t="s">
        <v>868</v>
      </c>
      <c r="B876" s="12" t="s">
        <v>111</v>
      </c>
      <c r="C876" s="12" t="s">
        <v>869</v>
      </c>
    </row>
    <row r="877" spans="1:3" ht="12.75">
      <c r="A877" s="31" t="s">
        <v>913</v>
      </c>
      <c r="B877" s="12" t="s">
        <v>111</v>
      </c>
      <c r="C877" s="12" t="s">
        <v>762</v>
      </c>
    </row>
    <row r="878" spans="1:3" ht="12.75">
      <c r="A878" s="31" t="s">
        <v>1015</v>
      </c>
      <c r="B878" s="12" t="s">
        <v>111</v>
      </c>
      <c r="C878" s="12" t="s">
        <v>1016</v>
      </c>
    </row>
    <row r="879" spans="1:3" ht="12.75">
      <c r="A879" s="31" t="s">
        <v>1099</v>
      </c>
      <c r="B879" s="12" t="s">
        <v>111</v>
      </c>
      <c r="C879" s="12" t="s">
        <v>1100</v>
      </c>
    </row>
    <row r="880" spans="1:3" ht="12.75">
      <c r="A880" s="31" t="s">
        <v>584</v>
      </c>
      <c r="B880" s="12" t="s">
        <v>587</v>
      </c>
      <c r="C880" s="12" t="s">
        <v>588</v>
      </c>
    </row>
    <row r="881" spans="1:3" ht="12.75">
      <c r="A881" s="33">
        <v>40695</v>
      </c>
      <c r="B881" s="12" t="s">
        <v>587</v>
      </c>
      <c r="C881" s="12" t="s">
        <v>597</v>
      </c>
    </row>
    <row r="882" spans="1:3" ht="12.75">
      <c r="A882" s="32">
        <v>40747</v>
      </c>
      <c r="B882" s="12" t="s">
        <v>587</v>
      </c>
      <c r="C882" s="12" t="s">
        <v>755</v>
      </c>
    </row>
    <row r="883" spans="1:3" ht="12.75">
      <c r="A883" s="31" t="s">
        <v>961</v>
      </c>
      <c r="B883" s="12" t="s">
        <v>587</v>
      </c>
      <c r="C883" s="12" t="s">
        <v>962</v>
      </c>
    </row>
    <row r="884" spans="1:3" ht="12.75">
      <c r="A884" s="31" t="s">
        <v>1082</v>
      </c>
      <c r="B884" s="12" t="s">
        <v>587</v>
      </c>
      <c r="C884" s="12" t="s">
        <v>1083</v>
      </c>
    </row>
  </sheetData>
  <sheetProtection/>
  <autoFilter ref="B2:B25"/>
  <printOptions/>
  <pageMargins left="0.7480314960629921" right="0.7480314960629921" top="0.984251968503937" bottom="0.984251968503937" header="0.5118110236220472" footer="0.511811023622047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C126"/>
  <sheetViews>
    <sheetView tabSelected="1" zoomScalePageLayoutView="0" workbookViewId="0" topLeftCell="A33">
      <selection activeCell="C47" sqref="A1:C47"/>
    </sheetView>
  </sheetViews>
  <sheetFormatPr defaultColWidth="9.140625" defaultRowHeight="12.75"/>
  <cols>
    <col min="1" max="1" width="27.421875" style="0" customWidth="1"/>
    <col min="2" max="2" width="30.57421875" style="0" customWidth="1"/>
    <col min="3" max="3" width="62.7109375" style="0" customWidth="1"/>
  </cols>
  <sheetData>
    <row r="1" ht="12.75">
      <c r="A1" s="15" t="s">
        <v>1271</v>
      </c>
    </row>
    <row r="2" spans="1:3" s="9" customFormat="1" ht="51.75" customHeight="1">
      <c r="A2" s="10" t="s">
        <v>347</v>
      </c>
      <c r="B2" s="10" t="s">
        <v>348</v>
      </c>
      <c r="C2" s="10" t="s">
        <v>349</v>
      </c>
    </row>
    <row r="3" spans="1:3" ht="12.75">
      <c r="A3" s="11" t="s">
        <v>1196</v>
      </c>
      <c r="B3" s="12" t="s">
        <v>1273</v>
      </c>
      <c r="C3" s="12" t="s">
        <v>1238</v>
      </c>
    </row>
    <row r="4" spans="1:3" ht="12.75">
      <c r="A4" s="11" t="s">
        <v>1197</v>
      </c>
      <c r="B4" s="12" t="s">
        <v>1273</v>
      </c>
      <c r="C4" s="12"/>
    </row>
    <row r="5" spans="1:3" ht="12.75">
      <c r="A5" s="11" t="s">
        <v>1199</v>
      </c>
      <c r="B5" s="12" t="s">
        <v>1273</v>
      </c>
      <c r="C5" s="12" t="s">
        <v>1239</v>
      </c>
    </row>
    <row r="6" spans="1:3" ht="12.75">
      <c r="A6" s="13" t="s">
        <v>1211</v>
      </c>
      <c r="B6" s="12" t="s">
        <v>1273</v>
      </c>
      <c r="C6" s="12" t="s">
        <v>1240</v>
      </c>
    </row>
    <row r="7" spans="1:3" ht="38.25">
      <c r="A7" s="13" t="s">
        <v>1212</v>
      </c>
      <c r="B7" s="12" t="s">
        <v>1273</v>
      </c>
      <c r="C7" s="14" t="s">
        <v>1241</v>
      </c>
    </row>
    <row r="8" spans="1:3" ht="12.75">
      <c r="A8" s="11" t="s">
        <v>1215</v>
      </c>
      <c r="B8" s="12" t="s">
        <v>1273</v>
      </c>
      <c r="C8" s="12" t="s">
        <v>1242</v>
      </c>
    </row>
    <row r="9" spans="1:3" ht="12.75">
      <c r="A9" s="11" t="s">
        <v>1217</v>
      </c>
      <c r="B9" s="12" t="s">
        <v>1273</v>
      </c>
      <c r="C9" s="12" t="s">
        <v>1243</v>
      </c>
    </row>
    <row r="10" spans="1:3" ht="12.75">
      <c r="A10" s="11" t="s">
        <v>1270</v>
      </c>
      <c r="B10" s="12" t="s">
        <v>1273</v>
      </c>
      <c r="C10" s="12" t="s">
        <v>1244</v>
      </c>
    </row>
    <row r="11" spans="1:3" ht="12.75">
      <c r="A11" s="28" t="s">
        <v>1272</v>
      </c>
      <c r="B11" s="12" t="s">
        <v>1273</v>
      </c>
      <c r="C11" s="12"/>
    </row>
    <row r="12" spans="1:3" ht="12.75">
      <c r="A12" s="13" t="s">
        <v>1226</v>
      </c>
      <c r="B12" s="12" t="s">
        <v>1273</v>
      </c>
      <c r="C12" s="12" t="s">
        <v>1245</v>
      </c>
    </row>
    <row r="13" spans="1:3" ht="12.75">
      <c r="A13" s="11" t="s">
        <v>1227</v>
      </c>
      <c r="B13" s="12" t="s">
        <v>1273</v>
      </c>
      <c r="C13" s="12" t="s">
        <v>1246</v>
      </c>
    </row>
    <row r="14" spans="1:3" ht="12.75">
      <c r="A14" s="13" t="s">
        <v>1234</v>
      </c>
      <c r="B14" s="12" t="s">
        <v>1273</v>
      </c>
      <c r="C14" s="12"/>
    </row>
    <row r="15" spans="1:3" ht="12.75">
      <c r="A15" s="13" t="s">
        <v>1237</v>
      </c>
      <c r="B15" s="12" t="s">
        <v>1273</v>
      </c>
      <c r="C15" s="12"/>
    </row>
    <row r="16" spans="1:3" ht="12.75">
      <c r="A16" s="13" t="s">
        <v>1198</v>
      </c>
      <c r="B16" s="12" t="s">
        <v>648</v>
      </c>
      <c r="C16" s="12"/>
    </row>
    <row r="17" spans="1:3" ht="12.75">
      <c r="A17" s="11" t="s">
        <v>1200</v>
      </c>
      <c r="B17" s="12" t="s">
        <v>648</v>
      </c>
      <c r="C17" s="12"/>
    </row>
    <row r="18" spans="1:3" ht="12.75">
      <c r="A18" s="11" t="s">
        <v>1201</v>
      </c>
      <c r="B18" s="12" t="s">
        <v>648</v>
      </c>
      <c r="C18" s="12"/>
    </row>
    <row r="19" spans="1:3" ht="12.75">
      <c r="A19" s="13" t="s">
        <v>1202</v>
      </c>
      <c r="B19" s="12" t="s">
        <v>648</v>
      </c>
      <c r="C19" s="12"/>
    </row>
    <row r="20" spans="1:3" ht="12.75">
      <c r="A20" s="11" t="s">
        <v>1203</v>
      </c>
      <c r="B20" s="12" t="s">
        <v>648</v>
      </c>
      <c r="C20" s="12"/>
    </row>
    <row r="21" spans="1:3" ht="12.75">
      <c r="A21" s="11" t="s">
        <v>1204</v>
      </c>
      <c r="B21" s="12" t="s">
        <v>648</v>
      </c>
      <c r="C21" s="12"/>
    </row>
    <row r="22" spans="1:3" ht="12.75">
      <c r="A22" s="13" t="s">
        <v>1205</v>
      </c>
      <c r="B22" s="12" t="s">
        <v>648</v>
      </c>
      <c r="C22" s="12"/>
    </row>
    <row r="23" spans="1:3" ht="12.75">
      <c r="A23" s="11" t="s">
        <v>1206</v>
      </c>
      <c r="B23" s="12" t="s">
        <v>648</v>
      </c>
      <c r="C23" s="12"/>
    </row>
    <row r="24" spans="1:3" ht="12.75">
      <c r="A24" s="11" t="s">
        <v>1207</v>
      </c>
      <c r="B24" s="12" t="s">
        <v>648</v>
      </c>
      <c r="C24" s="12"/>
    </row>
    <row r="25" spans="1:3" ht="12.75">
      <c r="A25" s="11" t="s">
        <v>1208</v>
      </c>
      <c r="B25" s="12" t="s">
        <v>648</v>
      </c>
      <c r="C25" s="12"/>
    </row>
    <row r="26" spans="1:3" ht="12.75">
      <c r="A26" s="13" t="s">
        <v>1209</v>
      </c>
      <c r="B26" s="12" t="s">
        <v>648</v>
      </c>
      <c r="C26" s="12"/>
    </row>
    <row r="27" spans="1:3" ht="12.75">
      <c r="A27" s="13" t="s">
        <v>1210</v>
      </c>
      <c r="B27" s="12" t="s">
        <v>648</v>
      </c>
      <c r="C27" s="12"/>
    </row>
    <row r="28" spans="1:3" ht="12.75">
      <c r="A28" s="11" t="s">
        <v>1195</v>
      </c>
      <c r="B28" s="12" t="s">
        <v>648</v>
      </c>
      <c r="C28" s="12"/>
    </row>
    <row r="29" spans="1:3" ht="12.75">
      <c r="A29" s="13" t="s">
        <v>1213</v>
      </c>
      <c r="B29" s="12" t="s">
        <v>648</v>
      </c>
      <c r="C29" s="12"/>
    </row>
    <row r="30" spans="1:3" ht="12.75">
      <c r="A30" s="11" t="s">
        <v>1214</v>
      </c>
      <c r="B30" s="12" t="s">
        <v>648</v>
      </c>
      <c r="C30" s="12"/>
    </row>
    <row r="31" spans="1:3" ht="12.75">
      <c r="A31" s="11" t="s">
        <v>1216</v>
      </c>
      <c r="B31" s="12" t="s">
        <v>648</v>
      </c>
      <c r="C31" s="12"/>
    </row>
    <row r="32" spans="1:3" ht="12.75">
      <c r="A32" s="11" t="s">
        <v>1218</v>
      </c>
      <c r="B32" s="12" t="s">
        <v>648</v>
      </c>
      <c r="C32" s="12"/>
    </row>
    <row r="33" spans="1:3" ht="12.75">
      <c r="A33" s="11" t="s">
        <v>1219</v>
      </c>
      <c r="B33" s="12" t="s">
        <v>648</v>
      </c>
      <c r="C33" s="12"/>
    </row>
    <row r="34" spans="1:3" ht="12.75">
      <c r="A34" s="11" t="s">
        <v>1220</v>
      </c>
      <c r="B34" s="12" t="s">
        <v>648</v>
      </c>
      <c r="C34" s="12"/>
    </row>
    <row r="35" spans="1:3" ht="12.75">
      <c r="A35" s="11" t="s">
        <v>1221</v>
      </c>
      <c r="B35" s="12" t="s">
        <v>648</v>
      </c>
      <c r="C35" s="12"/>
    </row>
    <row r="36" spans="1:3" ht="12.75">
      <c r="A36" s="11" t="s">
        <v>1222</v>
      </c>
      <c r="B36" s="12" t="s">
        <v>648</v>
      </c>
      <c r="C36" s="12"/>
    </row>
    <row r="37" spans="1:3" ht="12.75">
      <c r="A37" s="13" t="s">
        <v>1223</v>
      </c>
      <c r="B37" s="12" t="s">
        <v>648</v>
      </c>
      <c r="C37" s="12"/>
    </row>
    <row r="38" spans="1:3" ht="12.75">
      <c r="A38" s="13" t="s">
        <v>1224</v>
      </c>
      <c r="B38" s="12" t="s">
        <v>648</v>
      </c>
      <c r="C38" s="12"/>
    </row>
    <row r="39" spans="1:3" ht="12.75">
      <c r="A39" s="13" t="s">
        <v>1225</v>
      </c>
      <c r="B39" s="12" t="s">
        <v>648</v>
      </c>
      <c r="C39" s="12"/>
    </row>
    <row r="40" spans="1:3" ht="12.75">
      <c r="A40" s="11" t="s">
        <v>1228</v>
      </c>
      <c r="B40" s="12" t="s">
        <v>648</v>
      </c>
      <c r="C40" s="12"/>
    </row>
    <row r="41" spans="1:3" ht="12.75">
      <c r="A41" s="11" t="s">
        <v>1229</v>
      </c>
      <c r="B41" s="12" t="s">
        <v>648</v>
      </c>
      <c r="C41" s="12"/>
    </row>
    <row r="42" spans="1:3" ht="12.75">
      <c r="A42" s="11" t="s">
        <v>1230</v>
      </c>
      <c r="B42" s="12" t="s">
        <v>648</v>
      </c>
      <c r="C42" s="12"/>
    </row>
    <row r="43" spans="1:3" ht="12.75">
      <c r="A43" s="13" t="s">
        <v>1231</v>
      </c>
      <c r="B43" s="12" t="s">
        <v>648</v>
      </c>
      <c r="C43" s="12"/>
    </row>
    <row r="44" spans="1:3" ht="12.75">
      <c r="A44" s="13" t="s">
        <v>1232</v>
      </c>
      <c r="B44" s="12" t="s">
        <v>648</v>
      </c>
      <c r="C44" s="12"/>
    </row>
    <row r="45" spans="1:3" ht="12.75">
      <c r="A45" s="13" t="s">
        <v>1233</v>
      </c>
      <c r="B45" s="12" t="s">
        <v>648</v>
      </c>
      <c r="C45" s="12"/>
    </row>
    <row r="46" spans="1:3" ht="12.75">
      <c r="A46" s="13" t="s">
        <v>1235</v>
      </c>
      <c r="B46" s="12" t="s">
        <v>648</v>
      </c>
      <c r="C46" s="12"/>
    </row>
    <row r="47" spans="1:3" ht="12.75">
      <c r="A47" s="11" t="s">
        <v>1236</v>
      </c>
      <c r="B47" s="12" t="s">
        <v>648</v>
      </c>
      <c r="C47" s="12"/>
    </row>
    <row r="48" ht="12.75">
      <c r="A48" s="8"/>
    </row>
    <row r="49" ht="12.75">
      <c r="A49" s="3"/>
    </row>
    <row r="51" ht="12.75">
      <c r="A51" s="3"/>
    </row>
    <row r="52" ht="12.75">
      <c r="A52" s="3"/>
    </row>
    <row r="53" ht="12.75">
      <c r="A53" s="3"/>
    </row>
    <row r="56" ht="12.75">
      <c r="A56" s="3"/>
    </row>
    <row r="58" ht="12.75">
      <c r="A58" s="3"/>
    </row>
    <row r="61" ht="12.75">
      <c r="A61" s="3"/>
    </row>
    <row r="64" ht="12.75">
      <c r="A64" s="3"/>
    </row>
    <row r="65" ht="12.75">
      <c r="A65" s="3"/>
    </row>
    <row r="66" ht="12.75">
      <c r="A66" s="3"/>
    </row>
    <row r="68" ht="12.75">
      <c r="A68" s="3"/>
    </row>
    <row r="70" ht="12.75">
      <c r="A70" s="3"/>
    </row>
    <row r="77" ht="12.75">
      <c r="A77" s="3"/>
    </row>
    <row r="80" ht="12.75">
      <c r="A80" s="3"/>
    </row>
    <row r="83" ht="12.75">
      <c r="A83" s="3"/>
    </row>
    <row r="90" ht="12.75">
      <c r="A90" s="3"/>
    </row>
    <row r="114" ht="12.75">
      <c r="A114" s="3"/>
    </row>
    <row r="115" ht="12.75">
      <c r="A115" s="3"/>
    </row>
    <row r="126" ht="12.75">
      <c r="A126" s="3"/>
    </row>
  </sheetData>
  <sheetProtection/>
  <printOptions/>
  <pageMargins left="0.7480314960629921" right="0.7480314960629921" top="0.984251968503937" bottom="0.984251968503937"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dc:creator>
  <cp:keywords/>
  <dc:description/>
  <cp:lastModifiedBy>fergusona</cp:lastModifiedBy>
  <cp:lastPrinted>2012-01-11T12:13:28Z</cp:lastPrinted>
  <dcterms:created xsi:type="dcterms:W3CDTF">2011-12-13T11:26:11Z</dcterms:created>
  <dcterms:modified xsi:type="dcterms:W3CDTF">2012-01-13T11:50:51Z</dcterms:modified>
  <cp:category/>
  <cp:version/>
  <cp:contentType/>
  <cp:contentStatus/>
</cp:coreProperties>
</file>